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_andes\Downloads\"/>
    </mc:Choice>
  </mc:AlternateContent>
  <xr:revisionPtr revIDLastSave="0" documentId="8_{065380F4-EDAC-4F92-9330-FE9F6EE140F0}" xr6:coauthVersionLast="47" xr6:coauthVersionMax="47" xr10:uidLastSave="{00000000-0000-0000-0000-000000000000}"/>
  <bookViews>
    <workbookView xWindow="-120" yWindow="-120" windowWidth="20730" windowHeight="11310" xr2:uid="{1BFF2411-47B8-4A87-82AA-1048FB4359C0}"/>
  </bookViews>
  <sheets>
    <sheet name="BD" sheetId="1" r:id="rId1"/>
    <sheet name="Ejercicio 01" sheetId="2" r:id="rId2"/>
    <sheet name="Ejercicio 02" sheetId="3" r:id="rId3"/>
    <sheet name="Ejercicio 03" sheetId="4" r:id="rId4"/>
    <sheet name="Ejercicio 04" sheetId="5" r:id="rId5"/>
  </sheets>
  <definedNames>
    <definedName name="_xlnm._FilterDatabase" localSheetId="0" hidden="1">BD!$A$1:$J$23</definedName>
  </definedNames>
  <calcPr calcId="181029"/>
  <pivotCaches>
    <pivotCache cacheId="46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<sst xmlns="http://schemas.openxmlformats.org/spreadsheetml/2006/main" count="227" uniqueCount="154">
  <si>
    <t>Código</t>
  </si>
  <si>
    <t>1er. Apellido</t>
  </si>
  <si>
    <t>2do. Apellido</t>
  </si>
  <si>
    <t>Nombres</t>
  </si>
  <si>
    <t>F. Nacimiento</t>
  </si>
  <si>
    <t>Departamento</t>
  </si>
  <si>
    <t>Sucursal</t>
  </si>
  <si>
    <t>Ingreso</t>
  </si>
  <si>
    <t>Sueldo</t>
  </si>
  <si>
    <t>Bonificación</t>
  </si>
  <si>
    <t>GE-OAN94</t>
  </si>
  <si>
    <t>Curci</t>
  </si>
  <si>
    <t>Sanchez</t>
  </si>
  <si>
    <t>Milton Eugenio</t>
  </si>
  <si>
    <t>31 10 1981</t>
  </si>
  <si>
    <t>Administración</t>
  </si>
  <si>
    <t>Arequipa</t>
  </si>
  <si>
    <t>19 01 2000</t>
  </si>
  <si>
    <t>SE-OEC57</t>
  </si>
  <si>
    <t>Zarauz</t>
  </si>
  <si>
    <t>Recuero</t>
  </si>
  <si>
    <t>Carlos Humberto</t>
  </si>
  <si>
    <t>30 08 1982</t>
  </si>
  <si>
    <t>Chiclayo</t>
  </si>
  <si>
    <t>11 10 2009</t>
  </si>
  <si>
    <t>GE-SAR51</t>
  </si>
  <si>
    <t>Areosa</t>
  </si>
  <si>
    <t>Martinez</t>
  </si>
  <si>
    <t>Luis</t>
  </si>
  <si>
    <t>14 04 1981</t>
  </si>
  <si>
    <t>Logística</t>
  </si>
  <si>
    <t>—</t>
  </si>
  <si>
    <t>SU-AHI98</t>
  </si>
  <si>
    <t>Carresse</t>
  </si>
  <si>
    <t>Chirelli</t>
  </si>
  <si>
    <t>Cecilia</t>
  </si>
  <si>
    <t>30 06 1984</t>
  </si>
  <si>
    <t>Recursos Humanos</t>
  </si>
  <si>
    <t>Lima</t>
  </si>
  <si>
    <t>16 07 2008</t>
  </si>
  <si>
    <t>ED-AIG66</t>
  </si>
  <si>
    <t>Coustard</t>
  </si>
  <si>
    <t>Vignola</t>
  </si>
  <si>
    <t>Maria Fernanda</t>
  </si>
  <si>
    <t>27 12 1983</t>
  </si>
  <si>
    <t>Marketing</t>
  </si>
  <si>
    <t>Trujillo</t>
  </si>
  <si>
    <t>08 05 2011</t>
  </si>
  <si>
    <t>ED-SEJ97</t>
  </si>
  <si>
    <t>Alvez</t>
  </si>
  <si>
    <t>Tejera</t>
  </si>
  <si>
    <t>Jorge Andres</t>
  </si>
  <si>
    <t>24 05 1984</t>
  </si>
  <si>
    <t>ED-SAC88</t>
  </si>
  <si>
    <t>Lopez</t>
  </si>
  <si>
    <t>Machado</t>
  </si>
  <si>
    <t>Elias Moises</t>
  </si>
  <si>
    <t>15 06 1984</t>
  </si>
  <si>
    <t>Contabilidad</t>
  </si>
  <si>
    <t>22 01 2010</t>
  </si>
  <si>
    <t>DI-LER98</t>
  </si>
  <si>
    <t>Minola</t>
  </si>
  <si>
    <t>Perdomo</t>
  </si>
  <si>
    <t>Miguel Angel</t>
  </si>
  <si>
    <t>16 02 1982</t>
  </si>
  <si>
    <t>25 11 2017</t>
  </si>
  <si>
    <t>ED-OAZ93</t>
  </si>
  <si>
    <t>Rovira</t>
  </si>
  <si>
    <t>Lazzo</t>
  </si>
  <si>
    <t>Eduardo</t>
  </si>
  <si>
    <t>15 04 1981</t>
  </si>
  <si>
    <t>31 07 2011</t>
  </si>
  <si>
    <t>JU-EUT49</t>
  </si>
  <si>
    <t>Olivera</t>
  </si>
  <si>
    <t>Cutinella</t>
  </si>
  <si>
    <t>Eduardo Jorge</t>
  </si>
  <si>
    <t>24 10 1984</t>
  </si>
  <si>
    <t>ED-OOC60</t>
  </si>
  <si>
    <t>Varela</t>
  </si>
  <si>
    <t>Rocha</t>
  </si>
  <si>
    <t>Zosimo</t>
  </si>
  <si>
    <t>25 04 1980</t>
  </si>
  <si>
    <t>25 01 2003</t>
  </si>
  <si>
    <t>MI-EON29</t>
  </si>
  <si>
    <t>Balcarcel</t>
  </si>
  <si>
    <t>Poniachjk</t>
  </si>
  <si>
    <t>Amavira Haydee</t>
  </si>
  <si>
    <t>05 10 1983</t>
  </si>
  <si>
    <t>DI-AOR46</t>
  </si>
  <si>
    <t>Dotti</t>
  </si>
  <si>
    <t>Moreira</t>
  </si>
  <si>
    <t>Ana</t>
  </si>
  <si>
    <t>13 06 1983</t>
  </si>
  <si>
    <t>02 11 2004</t>
  </si>
  <si>
    <t>MI-RLB28</t>
  </si>
  <si>
    <t>De Oliveira</t>
  </si>
  <si>
    <t>Albert</t>
  </si>
  <si>
    <t>Victor</t>
  </si>
  <si>
    <t>05 08 1984</t>
  </si>
  <si>
    <t>15 03 2007</t>
  </si>
  <si>
    <t>JU-OSB17</t>
  </si>
  <si>
    <t>De La Iglesia</t>
  </si>
  <si>
    <t>Isbarbo</t>
  </si>
  <si>
    <t>Carlos Valerio</t>
  </si>
  <si>
    <t>21 05 1980</t>
  </si>
  <si>
    <t>05 05 2005</t>
  </si>
  <si>
    <t>ED-A85</t>
  </si>
  <si>
    <t>Motta</t>
  </si>
  <si>
    <t>Blanca Mariela</t>
  </si>
  <si>
    <t>21 09 1980</t>
  </si>
  <si>
    <t>21 11 2005</t>
  </si>
  <si>
    <t>ED-OAS81</t>
  </si>
  <si>
    <t>Pinheiro</t>
  </si>
  <si>
    <t>Nasta</t>
  </si>
  <si>
    <t>Hugo</t>
  </si>
  <si>
    <t>15 02 1980</t>
  </si>
  <si>
    <t>DI-DER50</t>
  </si>
  <si>
    <t>Dominguez</t>
  </si>
  <si>
    <t>Perez</t>
  </si>
  <si>
    <t>Diego Edward</t>
  </si>
  <si>
    <t>25 06 1981</t>
  </si>
  <si>
    <t>17 12 2004</t>
  </si>
  <si>
    <t>JU-OEN54</t>
  </si>
  <si>
    <t>Ferreira</t>
  </si>
  <si>
    <t>Benitez</t>
  </si>
  <si>
    <t>Fernando Augusto</t>
  </si>
  <si>
    <t>04 03 2004</t>
  </si>
  <si>
    <t>MI-OST29</t>
  </si>
  <si>
    <t>Esteban</t>
  </si>
  <si>
    <t>Carlos Mario</t>
  </si>
  <si>
    <t>29 06 2010</t>
  </si>
  <si>
    <t>JU-NON42</t>
  </si>
  <si>
    <t>Ibarra</t>
  </si>
  <si>
    <t>Montaldo</t>
  </si>
  <si>
    <t>Allen</t>
  </si>
  <si>
    <t>08 06 1984</t>
  </si>
  <si>
    <t>17 05 2016</t>
  </si>
  <si>
    <t>FI-AAB54</t>
  </si>
  <si>
    <t>Sanequinetti</t>
  </si>
  <si>
    <t>Cabaña</t>
  </si>
  <si>
    <t>Lucía María</t>
  </si>
  <si>
    <t>29 11 1981</t>
  </si>
  <si>
    <t>14 04 2009</t>
  </si>
  <si>
    <t>Etiquetas de fila</t>
  </si>
  <si>
    <t>Total general</t>
  </si>
  <si>
    <t>Total Arequipa</t>
  </si>
  <si>
    <t>Total Chiclayo</t>
  </si>
  <si>
    <t>Total Lima</t>
  </si>
  <si>
    <t>Total Trujillo</t>
  </si>
  <si>
    <t>Suma de sueldo</t>
  </si>
  <si>
    <t>Reyes</t>
  </si>
  <si>
    <t>Suma de sueldo.</t>
  </si>
  <si>
    <t>Suma de Sueldo2</t>
  </si>
  <si>
    <t>Suma de Bonificación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</si>
</sst>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S/&quot;\ #,##0.00;[Red]\-&quot;S/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/>
    <xf numFmtId="8" fontId="0" fillId="0" borderId="0" xfId="0" applyNumberForma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pivotButton="1"/>
    <xf numFmtId="0" fontId="0" fillId="0" borderId="0" xfId="0" applyAlignment="1">
      <alignment horizontal="left"/>
    </xf>
    <xf numFmtId="8" fontId="2" fillId="0" borderId="0" xfId="0" applyNumberFormat="1" applyFont="1"/>
    <xf numFmtId="0" fontId="2" fillId="0" borderId="0" xfId="0" applyFont="1" applyAlignment="1">
      <alignment horizontal="left"/>
    </xf>
    <xf numFmtId="0" fontId="0" fillId="3" borderId="0" xfId="0" applyFill="1"/>
  </cellXfs>
  <cellStyles count="1">
    <cellStyle name="Normal" xfId="0" builtinId="0"/>
  </cellStyles>
  <dxfs count="6">
    <dxf>
      <fill>
        <patternFill patternType="solid">
          <bgColor theme="5"/>
        </patternFill>
      </fill>
    </dxf>
    <dxf>
      <fill>
        <patternFill patternType="solid">
          <bgColor theme="5"/>
        </patternFill>
      </fill>
    </dxf>
    <dxf>
      <fill>
        <patternFill patternType="solid">
          <bgColor theme="5"/>
        </patternFill>
      </fill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</xdr:row>
      <xdr:rowOff>133350</xdr:rowOff>
    </xdr:from>
    <xdr:to>
      <xdr:col>5</xdr:col>
      <xdr:colOff>581025</xdr:colOff>
      <xdr:row>4</xdr:row>
      <xdr:rowOff>66675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51810F98-CB67-5D4E-46F8-BEB3F518923C}"/>
            </a:ext>
          </a:extLst>
        </xdr:cNvPr>
        <xdr:cNvSpPr/>
      </xdr:nvSpPr>
      <xdr:spPr>
        <a:xfrm>
          <a:off x="133350" y="323850"/>
          <a:ext cx="4257675" cy="5048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Usando el comando Campus calculados,</a:t>
          </a:r>
          <a:r>
            <a:rPr lang="es-PE" sz="1100" baseline="0"/>
            <a:t> cree el campo Total cobrado, </a:t>
          </a:r>
          <a:br>
            <a:rPr lang="es-PE" sz="1100" baseline="0"/>
          </a:br>
          <a:r>
            <a:rPr lang="es-PE" sz="1100" baseline="0"/>
            <a:t>que será el resultado de la suma del Sueldo + Bonificación.</a:t>
          </a:r>
          <a:endParaRPr lang="es-P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76200</xdr:rowOff>
    </xdr:from>
    <xdr:to>
      <xdr:col>4</xdr:col>
      <xdr:colOff>485775</xdr:colOff>
      <xdr:row>5</xdr:row>
      <xdr:rowOff>161925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43A1FCB5-D47A-3C55-D5C3-3A0F895B1870}"/>
            </a:ext>
          </a:extLst>
        </xdr:cNvPr>
        <xdr:cNvSpPr/>
      </xdr:nvSpPr>
      <xdr:spPr>
        <a:xfrm>
          <a:off x="114300" y="76200"/>
          <a:ext cx="4105275" cy="10382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Se</a:t>
          </a:r>
          <a:r>
            <a:rPr lang="es-PE" sz="1100" baseline="0"/>
            <a:t> planea aplicar un recorte de sueldo de 5% en cada sucursal de la empresa. Usando el comando campos calculados inserta un campo llamado Nuevo sueldo y otro llamado diferencia. Este último debe mostrar la diferencia entre el sueldo actual y el nuevo sueldo.</a:t>
          </a:r>
        </a:p>
        <a:p>
          <a:pPr algn="l"/>
          <a:endParaRPr lang="es-P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142875</xdr:rowOff>
    </xdr:from>
    <xdr:to>
      <xdr:col>5</xdr:col>
      <xdr:colOff>114300</xdr:colOff>
      <xdr:row>4</xdr:row>
      <xdr:rowOff>19050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6ED7EA6-714B-4FE5-BE45-A350C293967B}"/>
            </a:ext>
          </a:extLst>
        </xdr:cNvPr>
        <xdr:cNvSpPr/>
      </xdr:nvSpPr>
      <xdr:spPr>
        <a:xfrm>
          <a:off x="104775" y="142875"/>
          <a:ext cx="3819525" cy="6381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Inserta un elemento calculado que muestre la diferencia</a:t>
          </a:r>
          <a:r>
            <a:rPr lang="es-PE" sz="1100" baseline="0"/>
            <a:t> entre la bonificación del departamento de contabilidad y administración.</a:t>
          </a:r>
        </a:p>
        <a:p>
          <a:pPr algn="l"/>
          <a:endParaRPr lang="es-PE" sz="1100" baseline="0"/>
        </a:p>
        <a:p>
          <a:pPr algn="l"/>
          <a:endParaRPr lang="es-P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28575</xdr:rowOff>
    </xdr:from>
    <xdr:to>
      <xdr:col>5</xdr:col>
      <xdr:colOff>285750</xdr:colOff>
      <xdr:row>4</xdr:row>
      <xdr:rowOff>95250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1065DA39-2840-4075-B202-57168A5DB0D1}"/>
            </a:ext>
          </a:extLst>
        </xdr:cNvPr>
        <xdr:cNvSpPr/>
      </xdr:nvSpPr>
      <xdr:spPr>
        <a:xfrm>
          <a:off x="28575" y="219075"/>
          <a:ext cx="4800600" cy="6381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PE" sz="1100"/>
            <a:t>Inserta un elemento calculado que</a:t>
          </a:r>
          <a:r>
            <a:rPr lang="es-PE" sz="1100" baseline="0"/>
            <a:t> muestre el promedio del sueldo de las sucursales.</a:t>
          </a:r>
        </a:p>
        <a:p>
          <a:pPr algn="l"/>
          <a:endParaRPr lang="es-PE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uario_andes" refreshedDate="45953.387044675925" createdVersion="8" refreshedVersion="8" minRefreshableVersion="3" recordCount="22" xr:uid="{128789AF-E3BB-4D44-9A5C-9188DD26D2C0}">
  <cacheSource type="worksheet">
    <worksheetSource ref="A1:J23" sheet="BD"/>
  </cacheSource>
  <cacheFields count="12">
    <cacheField name="Código" numFmtId="0">
      <sharedItems/>
    </cacheField>
    <cacheField name="1er. Apellido" numFmtId="0">
      <sharedItems/>
    </cacheField>
    <cacheField name="2do. Apellido" numFmtId="0">
      <sharedItems containsBlank="1"/>
    </cacheField>
    <cacheField name="Nombres" numFmtId="0">
      <sharedItems/>
    </cacheField>
    <cacheField name="F. Nacimiento" numFmtId="0">
      <sharedItems/>
    </cacheField>
    <cacheField name="Departamento" numFmtId="0">
      <sharedItems count="5">
        <s v="Administración"/>
        <s v="Logística"/>
        <s v="Recursos Humanos"/>
        <s v="Marketing"/>
        <s v="Contabilidad"/>
      </sharedItems>
    </cacheField>
    <cacheField name="Sucursal" numFmtId="0">
      <sharedItems count="4">
        <s v="Arequipa"/>
        <s v="Chiclayo"/>
        <s v="Lima"/>
        <s v="Trujillo"/>
      </sharedItems>
    </cacheField>
    <cacheField name="Ingreso" numFmtId="0">
      <sharedItems containsBlank="1"/>
    </cacheField>
    <cacheField name="Sueldo" numFmtId="8">
      <sharedItems containsSemiMixedTypes="0" containsString="0" containsNumber="1" minValue="1545.99" maxValue="8336.6200000000008"/>
    </cacheField>
    <cacheField name="Bonificación" numFmtId="8">
      <sharedItems containsSemiMixedTypes="0" containsString="0" containsNumber="1" minValue="77.3" maxValue="416.83"/>
    </cacheField>
    <cacheField name="Campo1" numFmtId="0" formula="Sueldo" databaseField="0"/>
    <cacheField name="Suma de sueldo" numFmtId="0" formula="Sueldo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s v="GE-OAN94"/>
    <s v="Curci"/>
    <s v="Sanchez"/>
    <s v="Milton Eugenio"/>
    <s v="31 10 1981"/>
    <x v="0"/>
    <x v="0"/>
    <s v="19 01 2000"/>
    <n v="7876.86"/>
    <n v="393.84"/>
  </r>
  <r>
    <s v="SE-OEC57"/>
    <s v="Zarauz"/>
    <s v="Recuero"/>
    <s v="Carlos Humberto"/>
    <s v="30 08 1982"/>
    <x v="0"/>
    <x v="1"/>
    <s v="11 10 2009"/>
    <n v="6028.52"/>
    <n v="301.43"/>
  </r>
  <r>
    <s v="GE-SAR51"/>
    <s v="Areosa"/>
    <s v="Martinez"/>
    <s v="Luis"/>
    <s v="14 04 1981"/>
    <x v="1"/>
    <x v="1"/>
    <s v="—"/>
    <n v="6373.64"/>
    <n v="318.68"/>
  </r>
  <r>
    <s v="SU-AHI98"/>
    <s v="Carresse"/>
    <s v="Chirelli"/>
    <s v="Cecilia"/>
    <s v="30 06 1984"/>
    <x v="2"/>
    <x v="2"/>
    <s v="16 07 2008"/>
    <n v="2191.33"/>
    <n v="109.57"/>
  </r>
  <r>
    <s v="ED-AIG66"/>
    <s v="Coustard"/>
    <s v="Vignola"/>
    <s v="Maria Fernanda"/>
    <s v="27 12 1983"/>
    <x v="3"/>
    <x v="3"/>
    <s v="08 05 2011"/>
    <n v="2156.7600000000002"/>
    <n v="107.84"/>
  </r>
  <r>
    <s v="ED-SEJ97"/>
    <s v="Alvez"/>
    <s v="Tejera"/>
    <s v="Jorge Andres"/>
    <s v="24 05 1984"/>
    <x v="1"/>
    <x v="1"/>
    <s v="—"/>
    <n v="5664.51"/>
    <n v="283.23"/>
  </r>
  <r>
    <s v="ED-SAC88"/>
    <s v="Lopez"/>
    <s v="Machado"/>
    <s v="Elias Moises"/>
    <s v="15 06 1984"/>
    <x v="4"/>
    <x v="1"/>
    <s v="22 01 2010"/>
    <n v="6319.52"/>
    <n v="315.98"/>
  </r>
  <r>
    <s v="DI-LER98"/>
    <s v="Minola"/>
    <s v="Perdomo"/>
    <s v="Miguel Angel"/>
    <s v="16 02 1982"/>
    <x v="1"/>
    <x v="0"/>
    <s v="25 11 2017"/>
    <n v="4664.6400000000003"/>
    <n v="233.23"/>
  </r>
  <r>
    <s v="ED-OAZ93"/>
    <s v="Rovira"/>
    <s v="Lazzo"/>
    <s v="Eduardo"/>
    <s v="15 04 1981"/>
    <x v="4"/>
    <x v="1"/>
    <s v="31 07 2011"/>
    <n v="8336.6200000000008"/>
    <n v="416.83"/>
  </r>
  <r>
    <s v="JU-EUT49"/>
    <s v="Olivera"/>
    <s v="Cutinella"/>
    <s v="Eduardo Jorge"/>
    <s v="24 10 1984"/>
    <x v="1"/>
    <x v="2"/>
    <m/>
    <n v="7425.16"/>
    <n v="371.26"/>
  </r>
  <r>
    <s v="ED-OOC60"/>
    <s v="Varela"/>
    <s v="Rocha"/>
    <s v="Zosimo"/>
    <s v="25 04 1980"/>
    <x v="4"/>
    <x v="1"/>
    <s v="25 01 2003"/>
    <n v="2246.9899999999998"/>
    <n v="112.35"/>
  </r>
  <r>
    <s v="MI-EON29"/>
    <s v="Balcarcel"/>
    <s v="Poniachjk"/>
    <s v="Amavira Haydee"/>
    <s v="05 10 1983"/>
    <x v="1"/>
    <x v="2"/>
    <m/>
    <n v="6130.64"/>
    <n v="306.52999999999997"/>
  </r>
  <r>
    <s v="DI-AOR46"/>
    <s v="Dotti"/>
    <s v="Moreira"/>
    <s v="Ana"/>
    <s v="13 06 1983"/>
    <x v="0"/>
    <x v="3"/>
    <s v="02 11 2004"/>
    <n v="3150.73"/>
    <n v="157.54"/>
  </r>
  <r>
    <s v="MI-RLB28"/>
    <s v="De Oliveira"/>
    <s v="Albert"/>
    <s v="Victor"/>
    <s v="05 08 1984"/>
    <x v="3"/>
    <x v="0"/>
    <s v="15 03 2007"/>
    <n v="3435.77"/>
    <n v="171.79"/>
  </r>
  <r>
    <s v="JU-OSB17"/>
    <s v="De La Iglesia"/>
    <s v="Isbarbo"/>
    <s v="Carlos Valerio"/>
    <s v="21 05 1980"/>
    <x v="4"/>
    <x v="3"/>
    <s v="05 05 2005"/>
    <n v="1545.99"/>
    <n v="77.3"/>
  </r>
  <r>
    <s v="ED-A85"/>
    <s v="Motta"/>
    <m/>
    <s v="Blanca Mariela"/>
    <s v="21 09 1980"/>
    <x v="4"/>
    <x v="2"/>
    <s v="21 11 2005"/>
    <n v="4534.6899999999996"/>
    <n v="226.73"/>
  </r>
  <r>
    <s v="ED-OAS81"/>
    <s v="Pinheiro"/>
    <s v="Nasta"/>
    <s v="Hugo"/>
    <s v="15 02 1980"/>
    <x v="0"/>
    <x v="3"/>
    <m/>
    <n v="2855.61"/>
    <n v="142.78"/>
  </r>
  <r>
    <s v="DI-DER50"/>
    <s v="Dominguez"/>
    <s v="Perez"/>
    <s v="Diego Edward"/>
    <s v="25 06 1981"/>
    <x v="1"/>
    <x v="3"/>
    <s v="17 12 2004"/>
    <n v="6623.87"/>
    <n v="341.17"/>
  </r>
  <r>
    <s v="JU-OEN54"/>
    <s v="Ferreira"/>
    <s v="Benitez"/>
    <s v="Fernando Augusto"/>
    <s v="04 03 2004"/>
    <x v="1"/>
    <x v="3"/>
    <m/>
    <n v="3531.08"/>
    <n v="176.55"/>
  </r>
  <r>
    <s v="MI-OST29"/>
    <s v="Reyes"/>
    <s v="Esteban"/>
    <s v="Carlos Mario"/>
    <s v="29 06 2010"/>
    <x v="2"/>
    <x v="0"/>
    <s v="29 06 2010"/>
    <n v="4737.2"/>
    <n v="236.86"/>
  </r>
  <r>
    <s v="JU-NON42"/>
    <s v="Ibarra"/>
    <s v="Montaldo"/>
    <s v="Allen"/>
    <s v="08 06 1984"/>
    <x v="0"/>
    <x v="2"/>
    <s v="17 05 2016"/>
    <n v="2556.1799999999998"/>
    <n v="127.81"/>
  </r>
  <r>
    <s v="FI-AAB54"/>
    <s v="Sanequinetti"/>
    <s v="Cabaña"/>
    <s v="Lucía María"/>
    <s v="29 11 1981"/>
    <x v="4"/>
    <x v="3"/>
    <s v="14 04 2009"/>
    <n v="5915.78"/>
    <n v="295.7900000000000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4F5E70-4643-4721-A151-3A47EEE14DE8}" name="TablaDinámica1" cacheId="4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compact="0" compactData="0" multipleFieldFilters="0">
  <location ref="A8:C28" firstHeaderRow="1" firstDataRow="1" firstDataCol="2"/>
  <pivotFields count="12"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 sortType="ascending">
      <items count="6">
        <item x="0"/>
        <item x="4"/>
        <item x="1"/>
        <item x="3"/>
        <item x="2"/>
        <item t="default"/>
      </items>
    </pivotField>
    <pivotField axis="axisRow" compact="0" outline="0" showAll="0">
      <items count="5">
        <item x="0"/>
        <item x="1"/>
        <item x="2"/>
        <item x="3"/>
        <item t="default"/>
      </items>
    </pivotField>
    <pivotField compact="0" outline="0" showAll="0"/>
    <pivotField compact="0" numFmtId="8" outline="0" showAll="0"/>
    <pivotField compact="0" numFmtId="8" outline="0" showAll="0"/>
    <pivotField dataField="1" compact="0" outline="0" dragToRow="0" dragToCol="0" dragToPage="0" showAll="0" defaultSubtotal="0"/>
    <pivotField compact="0" outline="0" dragToRow="0" dragToCol="0" dragToPage="0" showAll="0" defaultSubtotal="0"/>
  </pivotFields>
  <rowFields count="2">
    <field x="6"/>
    <field x="5"/>
  </rowFields>
  <rowItems count="20">
    <i>
      <x/>
      <x/>
    </i>
    <i r="1">
      <x v="2"/>
    </i>
    <i r="1">
      <x v="3"/>
    </i>
    <i r="1">
      <x v="4"/>
    </i>
    <i t="default">
      <x/>
    </i>
    <i>
      <x v="1"/>
      <x/>
    </i>
    <i r="1">
      <x v="1"/>
    </i>
    <i r="1">
      <x v="2"/>
    </i>
    <i t="default">
      <x v="1"/>
    </i>
    <i>
      <x v="2"/>
      <x/>
    </i>
    <i r="1">
      <x v="1"/>
    </i>
    <i r="1">
      <x v="2"/>
    </i>
    <i r="1">
      <x v="4"/>
    </i>
    <i t="default">
      <x v="2"/>
    </i>
    <i>
      <x v="3"/>
      <x/>
    </i>
    <i r="1">
      <x v="1"/>
    </i>
    <i r="1">
      <x v="2"/>
    </i>
    <i r="1">
      <x v="3"/>
    </i>
    <i t="default">
      <x v="3"/>
    </i>
    <i t="grand">
      <x/>
    </i>
  </rowItems>
  <colItems count="1">
    <i/>
  </colItems>
  <dataFields count="1">
    <dataField name="Suma de sueldo" fld="10" baseField="5" baseItem="0" numFmtId="8"/>
  </dataFields>
  <formats count="1">
    <format dxfId="5">
      <pivotArea outline="0" collapsedLevelsAreSubtotals="1" fieldPosition="0"/>
    </format>
  </formats>
  <pivotTableStyleInfo name="PivotStyleDark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6A6383-DE1A-4341-A2EE-3FE0287783B4}" name="TablaDinámica2" cacheId="4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8:B13" firstHeaderRow="1" firstDataRow="1" firstDataCol="1"/>
  <pivotFields count="12">
    <pivotField showAll="0"/>
    <pivotField showAll="0"/>
    <pivotField showAll="0"/>
    <pivotField showAll="0"/>
    <pivotField showAll="0"/>
    <pivotField showAll="0"/>
    <pivotField axis="axisRow" showAll="0">
      <items count="5">
        <item x="0"/>
        <item x="1"/>
        <item x="2"/>
        <item x="3"/>
        <item t="default"/>
      </items>
    </pivotField>
    <pivotField showAll="0"/>
    <pivotField numFmtId="8" showAll="0"/>
    <pivotField numFmtId="8" showAll="0"/>
    <pivotField dragToRow="0" dragToCol="0" dragToPage="0" showAll="0" defaultSubtotal="0"/>
    <pivotField dataField="1" dragToRow="0" dragToCol="0" dragToPage="0" showAll="0" defaultSubtotal="0"/>
  </pivotFields>
  <rowFields count="1">
    <field x="6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a de sueldo." fld="11" baseField="6" baseItem="0" numFmtId="8"/>
  </dataFields>
  <formats count="2">
    <format dxfId="4">
      <pivotArea collapsedLevelsAreSubtotals="1" fieldPosition="0">
        <references count="1">
          <reference field="6" count="0"/>
        </references>
      </pivotArea>
    </format>
    <format dxfId="3">
      <pivotArea dataOnly="0" labelOnly="1" fieldPosition="0">
        <references count="1">
          <reference field="6" count="0"/>
        </references>
      </pivotArea>
    </format>
  </formats>
  <pivotTableStyleInfo name="PivotStyleDark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184B53-6299-433B-B8DE-168F5D035C5F}" name="TablaDinámica3" cacheId="4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8:B11" firstHeaderRow="1" firstDataRow="1" firstDataCol="1"/>
  <pivotFields count="12">
    <pivotField showAll="0"/>
    <pivotField showAll="0"/>
    <pivotField showAll="0"/>
    <pivotField showAll="0"/>
    <pivotField showAll="0"/>
    <pivotField axis="axisRow" showAll="0">
      <items count="6">
        <item x="0"/>
        <item x="4"/>
        <item h="1" x="1"/>
        <item h="1" x="3"/>
        <item h="1" x="2"/>
        <item t="default"/>
      </items>
    </pivotField>
    <pivotField showAll="0"/>
    <pivotField showAll="0"/>
    <pivotField numFmtId="8" showAll="0"/>
    <pivotField dataField="1" numFmtId="8" showAll="0"/>
    <pivotField dragToRow="0" dragToCol="0" dragToPage="0" showAll="0" defaultSubtotal="0"/>
    <pivotField dragToRow="0" dragToCol="0" dragToPage="0" showAll="0" defaultSubtotal="0"/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uma de Bonificación" fld="9" baseField="0" baseItem="0" numFmtId="8"/>
  </dataFields>
  <formats count="2">
    <format dxfId="2">
      <pivotArea field="5" type="button" dataOnly="0" labelOnly="1" outline="0" axis="axisRow" fieldPosition="0"/>
    </format>
    <format dxfId="1">
      <pivotArea dataOnly="0" labelOnly="1" outline="0" axis="axisValues" fieldPosition="0"/>
    </format>
  </formats>
  <pivotTableStyleInfo name="PivotStyleMedium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304D83-B281-4D36-913B-69E51DCEF4F5}" name="TablaDinámica4" cacheId="4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8:B13" firstHeaderRow="1" firstDataRow="1" firstDataCol="1"/>
  <pivotFields count="12">
    <pivotField showAll="0"/>
    <pivotField showAll="0"/>
    <pivotField showAll="0"/>
    <pivotField showAll="0"/>
    <pivotField showAll="0"/>
    <pivotField showAll="0"/>
    <pivotField axis="axisRow" showAll="0">
      <items count="5">
        <item x="0"/>
        <item x="1"/>
        <item x="2"/>
        <item x="3"/>
        <item t="default"/>
      </items>
    </pivotField>
    <pivotField showAll="0"/>
    <pivotField dataField="1" numFmtId="8" showAll="0"/>
    <pivotField numFmtId="8" showAll="0"/>
    <pivotField dragToRow="0" dragToCol="0" dragToPage="0" showAll="0" defaultSubtotal="0"/>
    <pivotField dragToRow="0" dragToCol="0" dragToPage="0" showAll="0" defaultSubtotal="0"/>
  </pivotFields>
  <rowFields count="1">
    <field x="6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uma de Sueldo2" fld="8" baseField="0" baseItem="0" numFmtId="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6DC63-3C59-44A9-BA2A-D2A63DC6B58B}">
  <dimension ref="A1:J23"/>
  <sheetViews>
    <sheetView tabSelected="1" workbookViewId="0">
      <selection activeCell="C9" sqref="C9"/>
    </sheetView>
  </sheetViews>
  <sheetFormatPr baseColWidth="10" defaultRowHeight="15" x14ac:dyDescent="0.25"/>
  <cols>
    <col min="2" max="2" width="15.7109375" customWidth="1"/>
    <col min="3" max="3" width="13.7109375" customWidth="1"/>
    <col min="4" max="4" width="20.28515625" customWidth="1"/>
    <col min="5" max="5" width="14.42578125" style="7" customWidth="1"/>
    <col min="6" max="6" width="19" customWidth="1"/>
    <col min="9" max="9" width="12.42578125" bestFit="1" customWidth="1"/>
    <col min="10" max="10" width="15.140625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6" t="s">
        <v>14</v>
      </c>
      <c r="F2" s="1" t="s">
        <v>15</v>
      </c>
      <c r="G2" s="1" t="s">
        <v>16</v>
      </c>
      <c r="H2" s="1" t="s">
        <v>17</v>
      </c>
      <c r="I2" s="3">
        <v>7876.86</v>
      </c>
      <c r="J2" s="3">
        <v>393.84</v>
      </c>
    </row>
    <row r="3" spans="1:10" x14ac:dyDescent="0.25">
      <c r="A3" s="1" t="s">
        <v>18</v>
      </c>
      <c r="B3" s="1" t="s">
        <v>19</v>
      </c>
      <c r="C3" s="1" t="s">
        <v>20</v>
      </c>
      <c r="D3" s="1" t="s">
        <v>21</v>
      </c>
      <c r="E3" s="6" t="s">
        <v>22</v>
      </c>
      <c r="F3" s="1" t="s">
        <v>15</v>
      </c>
      <c r="G3" s="1" t="s">
        <v>23</v>
      </c>
      <c r="H3" s="1" t="s">
        <v>24</v>
      </c>
      <c r="I3" s="3">
        <v>6028.52</v>
      </c>
      <c r="J3" s="3">
        <v>301.43</v>
      </c>
    </row>
    <row r="4" spans="1:10" x14ac:dyDescent="0.25">
      <c r="A4" s="1" t="s">
        <v>25</v>
      </c>
      <c r="B4" s="1" t="s">
        <v>26</v>
      </c>
      <c r="C4" s="1" t="s">
        <v>27</v>
      </c>
      <c r="D4" s="1" t="s">
        <v>28</v>
      </c>
      <c r="E4" s="6" t="s">
        <v>29</v>
      </c>
      <c r="F4" s="1" t="s">
        <v>30</v>
      </c>
      <c r="G4" s="1" t="s">
        <v>23</v>
      </c>
      <c r="H4" s="1" t="s">
        <v>31</v>
      </c>
      <c r="I4" s="3">
        <v>6373.64</v>
      </c>
      <c r="J4" s="3">
        <v>318.68</v>
      </c>
    </row>
    <row r="5" spans="1:10" x14ac:dyDescent="0.25">
      <c r="A5" s="1" t="s">
        <v>32</v>
      </c>
      <c r="B5" s="1" t="s">
        <v>33</v>
      </c>
      <c r="C5" s="1" t="s">
        <v>34</v>
      </c>
      <c r="D5" s="1" t="s">
        <v>35</v>
      </c>
      <c r="E5" s="6" t="s">
        <v>36</v>
      </c>
      <c r="F5" s="1" t="s">
        <v>37</v>
      </c>
      <c r="G5" s="1" t="s">
        <v>38</v>
      </c>
      <c r="H5" s="1" t="s">
        <v>39</v>
      </c>
      <c r="I5" s="3">
        <v>2191.33</v>
      </c>
      <c r="J5" s="3">
        <v>109.57</v>
      </c>
    </row>
    <row r="6" spans="1:10" x14ac:dyDescent="0.25">
      <c r="A6" s="1" t="s">
        <v>40</v>
      </c>
      <c r="B6" s="1" t="s">
        <v>41</v>
      </c>
      <c r="C6" s="1" t="s">
        <v>42</v>
      </c>
      <c r="D6" s="1" t="s">
        <v>43</v>
      </c>
      <c r="E6" s="6" t="s">
        <v>44</v>
      </c>
      <c r="F6" s="1" t="s">
        <v>45</v>
      </c>
      <c r="G6" s="1" t="s">
        <v>46</v>
      </c>
      <c r="H6" s="1" t="s">
        <v>47</v>
      </c>
      <c r="I6" s="3">
        <v>2156.7600000000002</v>
      </c>
      <c r="J6" s="3">
        <v>107.84</v>
      </c>
    </row>
    <row r="7" spans="1:10" x14ac:dyDescent="0.25">
      <c r="A7" s="1" t="s">
        <v>48</v>
      </c>
      <c r="B7" s="1" t="s">
        <v>49</v>
      </c>
      <c r="C7" s="1" t="s">
        <v>50</v>
      </c>
      <c r="D7" s="1" t="s">
        <v>51</v>
      </c>
      <c r="E7" s="6" t="s">
        <v>52</v>
      </c>
      <c r="F7" s="1" t="s">
        <v>30</v>
      </c>
      <c r="G7" s="1" t="s">
        <v>23</v>
      </c>
      <c r="H7" s="1" t="s">
        <v>31</v>
      </c>
      <c r="I7" s="3">
        <v>5664.51</v>
      </c>
      <c r="J7" s="3">
        <v>283.23</v>
      </c>
    </row>
    <row r="8" spans="1:10" x14ac:dyDescent="0.25">
      <c r="A8" s="1" t="s">
        <v>53</v>
      </c>
      <c r="B8" s="1" t="s">
        <v>54</v>
      </c>
      <c r="C8" s="1" t="s">
        <v>55</v>
      </c>
      <c r="D8" s="1" t="s">
        <v>56</v>
      </c>
      <c r="E8" s="6" t="s">
        <v>57</v>
      </c>
      <c r="F8" s="1" t="s">
        <v>58</v>
      </c>
      <c r="G8" s="1" t="s">
        <v>23</v>
      </c>
      <c r="H8" s="1" t="s">
        <v>59</v>
      </c>
      <c r="I8" s="3">
        <v>6319.52</v>
      </c>
      <c r="J8" s="3">
        <v>315.98</v>
      </c>
    </row>
    <row r="9" spans="1:10" x14ac:dyDescent="0.25">
      <c r="A9" s="1" t="s">
        <v>60</v>
      </c>
      <c r="B9" s="1" t="s">
        <v>61</v>
      </c>
      <c r="C9" s="1" t="s">
        <v>62</v>
      </c>
      <c r="D9" s="1" t="s">
        <v>63</v>
      </c>
      <c r="E9" s="6" t="s">
        <v>64</v>
      </c>
      <c r="F9" s="1" t="s">
        <v>30</v>
      </c>
      <c r="G9" s="1" t="s">
        <v>16</v>
      </c>
      <c r="H9" s="1" t="s">
        <v>65</v>
      </c>
      <c r="I9" s="3">
        <v>4664.6400000000003</v>
      </c>
      <c r="J9" s="3">
        <v>233.23</v>
      </c>
    </row>
    <row r="10" spans="1:10" x14ac:dyDescent="0.25">
      <c r="A10" s="1" t="s">
        <v>66</v>
      </c>
      <c r="B10" s="1" t="s">
        <v>67</v>
      </c>
      <c r="C10" s="1" t="s">
        <v>68</v>
      </c>
      <c r="D10" s="1" t="s">
        <v>69</v>
      </c>
      <c r="E10" s="6" t="s">
        <v>70</v>
      </c>
      <c r="F10" s="1" t="s">
        <v>58</v>
      </c>
      <c r="G10" s="1" t="s">
        <v>23</v>
      </c>
      <c r="H10" s="1" t="s">
        <v>71</v>
      </c>
      <c r="I10" s="3">
        <v>8336.6200000000008</v>
      </c>
      <c r="J10" s="3">
        <v>416.83</v>
      </c>
    </row>
    <row r="11" spans="1:10" x14ac:dyDescent="0.25">
      <c r="A11" s="1" t="s">
        <v>72</v>
      </c>
      <c r="B11" s="1" t="s">
        <v>73</v>
      </c>
      <c r="C11" s="1" t="s">
        <v>74</v>
      </c>
      <c r="D11" s="1" t="s">
        <v>75</v>
      </c>
      <c r="E11" s="6" t="s">
        <v>76</v>
      </c>
      <c r="F11" s="1" t="s">
        <v>30</v>
      </c>
      <c r="G11" s="1" t="s">
        <v>38</v>
      </c>
      <c r="H11" s="1"/>
      <c r="I11" s="3">
        <v>7425.16</v>
      </c>
      <c r="J11" s="3">
        <v>371.26</v>
      </c>
    </row>
    <row r="12" spans="1:10" x14ac:dyDescent="0.25">
      <c r="A12" s="1" t="s">
        <v>77</v>
      </c>
      <c r="B12" s="1" t="s">
        <v>78</v>
      </c>
      <c r="C12" s="1" t="s">
        <v>79</v>
      </c>
      <c r="D12" s="1" t="s">
        <v>80</v>
      </c>
      <c r="E12" s="6" t="s">
        <v>81</v>
      </c>
      <c r="F12" s="1" t="s">
        <v>58</v>
      </c>
      <c r="G12" s="1" t="s">
        <v>23</v>
      </c>
      <c r="H12" s="1" t="s">
        <v>82</v>
      </c>
      <c r="I12" s="3">
        <v>2246.9899999999998</v>
      </c>
      <c r="J12" s="3">
        <v>112.35</v>
      </c>
    </row>
    <row r="13" spans="1:10" x14ac:dyDescent="0.25">
      <c r="A13" s="1" t="s">
        <v>83</v>
      </c>
      <c r="B13" s="1" t="s">
        <v>84</v>
      </c>
      <c r="C13" s="1" t="s">
        <v>85</v>
      </c>
      <c r="D13" s="1" t="s">
        <v>86</v>
      </c>
      <c r="E13" s="6" t="s">
        <v>87</v>
      </c>
      <c r="F13" s="1" t="s">
        <v>30</v>
      </c>
      <c r="G13" s="1" t="s">
        <v>38</v>
      </c>
      <c r="H13" s="1"/>
      <c r="I13" s="3">
        <v>6130.64</v>
      </c>
      <c r="J13" s="3">
        <v>306.52999999999997</v>
      </c>
    </row>
    <row r="14" spans="1:10" x14ac:dyDescent="0.25">
      <c r="A14" s="1" t="s">
        <v>88</v>
      </c>
      <c r="B14" s="1" t="s">
        <v>89</v>
      </c>
      <c r="C14" s="1" t="s">
        <v>90</v>
      </c>
      <c r="D14" s="1" t="s">
        <v>91</v>
      </c>
      <c r="E14" s="6" t="s">
        <v>92</v>
      </c>
      <c r="F14" s="1" t="s">
        <v>15</v>
      </c>
      <c r="G14" s="1" t="s">
        <v>46</v>
      </c>
      <c r="H14" s="1" t="s">
        <v>93</v>
      </c>
      <c r="I14" s="3">
        <v>3150.73</v>
      </c>
      <c r="J14" s="3">
        <v>157.54</v>
      </c>
    </row>
    <row r="15" spans="1:10" x14ac:dyDescent="0.25">
      <c r="A15" s="1" t="s">
        <v>94</v>
      </c>
      <c r="B15" s="1" t="s">
        <v>95</v>
      </c>
      <c r="C15" s="1" t="s">
        <v>96</v>
      </c>
      <c r="D15" s="1" t="s">
        <v>97</v>
      </c>
      <c r="E15" s="6" t="s">
        <v>98</v>
      </c>
      <c r="F15" s="1" t="s">
        <v>45</v>
      </c>
      <c r="G15" s="1" t="s">
        <v>16</v>
      </c>
      <c r="H15" s="1" t="s">
        <v>99</v>
      </c>
      <c r="I15" s="3">
        <v>3435.77</v>
      </c>
      <c r="J15" s="3">
        <v>171.79</v>
      </c>
    </row>
    <row r="16" spans="1:10" x14ac:dyDescent="0.25">
      <c r="A16" s="1" t="s">
        <v>100</v>
      </c>
      <c r="B16" s="1" t="s">
        <v>101</v>
      </c>
      <c r="C16" s="1" t="s">
        <v>102</v>
      </c>
      <c r="D16" s="1" t="s">
        <v>103</v>
      </c>
      <c r="E16" s="6" t="s">
        <v>104</v>
      </c>
      <c r="F16" s="1" t="s">
        <v>58</v>
      </c>
      <c r="G16" s="1" t="s">
        <v>46</v>
      </c>
      <c r="H16" s="1" t="s">
        <v>105</v>
      </c>
      <c r="I16" s="3">
        <v>1545.99</v>
      </c>
      <c r="J16" s="3">
        <v>77.3</v>
      </c>
    </row>
    <row r="17" spans="1:10" x14ac:dyDescent="0.25">
      <c r="A17" s="1" t="s">
        <v>106</v>
      </c>
      <c r="B17" s="1" t="s">
        <v>107</v>
      </c>
      <c r="C17" s="1"/>
      <c r="D17" s="1" t="s">
        <v>108</v>
      </c>
      <c r="E17" s="6" t="s">
        <v>109</v>
      </c>
      <c r="F17" s="1" t="s">
        <v>58</v>
      </c>
      <c r="G17" s="1" t="s">
        <v>38</v>
      </c>
      <c r="H17" s="1" t="s">
        <v>110</v>
      </c>
      <c r="I17" s="3">
        <v>4534.6899999999996</v>
      </c>
      <c r="J17" s="3">
        <v>226.73</v>
      </c>
    </row>
    <row r="18" spans="1:10" x14ac:dyDescent="0.25">
      <c r="A18" s="1" t="s">
        <v>111</v>
      </c>
      <c r="B18" s="1" t="s">
        <v>112</v>
      </c>
      <c r="C18" s="1" t="s">
        <v>113</v>
      </c>
      <c r="D18" s="1" t="s">
        <v>114</v>
      </c>
      <c r="E18" s="6" t="s">
        <v>115</v>
      </c>
      <c r="F18" s="1" t="s">
        <v>15</v>
      </c>
      <c r="G18" s="1" t="s">
        <v>46</v>
      </c>
      <c r="H18" s="1"/>
      <c r="I18" s="3">
        <v>2855.61</v>
      </c>
      <c r="J18" s="3">
        <v>142.78</v>
      </c>
    </row>
    <row r="19" spans="1:10" x14ac:dyDescent="0.25">
      <c r="A19" s="1" t="s">
        <v>116</v>
      </c>
      <c r="B19" s="1" t="s">
        <v>117</v>
      </c>
      <c r="C19" s="1" t="s">
        <v>118</v>
      </c>
      <c r="D19" s="1" t="s">
        <v>119</v>
      </c>
      <c r="E19" s="6" t="s">
        <v>120</v>
      </c>
      <c r="F19" s="1" t="s">
        <v>30</v>
      </c>
      <c r="G19" s="1" t="s">
        <v>46</v>
      </c>
      <c r="H19" s="1" t="s">
        <v>121</v>
      </c>
      <c r="I19" s="3">
        <v>6623.87</v>
      </c>
      <c r="J19" s="3">
        <v>341.17</v>
      </c>
    </row>
    <row r="20" spans="1:10" x14ac:dyDescent="0.25">
      <c r="A20" s="1" t="s">
        <v>122</v>
      </c>
      <c r="B20" s="1" t="s">
        <v>123</v>
      </c>
      <c r="C20" s="1" t="s">
        <v>124</v>
      </c>
      <c r="D20" s="1" t="s">
        <v>125</v>
      </c>
      <c r="E20" s="6" t="s">
        <v>126</v>
      </c>
      <c r="F20" s="1" t="s">
        <v>30</v>
      </c>
      <c r="G20" s="1" t="s">
        <v>46</v>
      </c>
      <c r="H20" s="1"/>
      <c r="I20" s="3">
        <v>3531.08</v>
      </c>
      <c r="J20" s="3">
        <v>176.55</v>
      </c>
    </row>
    <row r="21" spans="1:10" x14ac:dyDescent="0.25">
      <c r="A21" s="1" t="s">
        <v>127</v>
      </c>
      <c r="B21" s="1" t="s">
        <v>150</v>
      </c>
      <c r="C21" s="1" t="s">
        <v>128</v>
      </c>
      <c r="D21" s="1" t="s">
        <v>129</v>
      </c>
      <c r="E21" s="6" t="s">
        <v>130</v>
      </c>
      <c r="F21" s="1" t="s">
        <v>37</v>
      </c>
      <c r="G21" s="1" t="s">
        <v>16</v>
      </c>
      <c r="H21" s="1" t="s">
        <v>130</v>
      </c>
      <c r="I21" s="3">
        <v>4737.2</v>
      </c>
      <c r="J21" s="3">
        <v>236.86</v>
      </c>
    </row>
    <row r="22" spans="1:10" x14ac:dyDescent="0.25">
      <c r="A22" s="1" t="s">
        <v>131</v>
      </c>
      <c r="B22" s="1" t="s">
        <v>132</v>
      </c>
      <c r="C22" s="1" t="s">
        <v>133</v>
      </c>
      <c r="D22" s="1" t="s">
        <v>134</v>
      </c>
      <c r="E22" s="6" t="s">
        <v>135</v>
      </c>
      <c r="F22" s="1" t="s">
        <v>15</v>
      </c>
      <c r="G22" s="1" t="s">
        <v>38</v>
      </c>
      <c r="H22" s="1" t="s">
        <v>136</v>
      </c>
      <c r="I22" s="3">
        <v>2556.1799999999998</v>
      </c>
      <c r="J22" s="3">
        <v>127.81</v>
      </c>
    </row>
    <row r="23" spans="1:10" x14ac:dyDescent="0.25">
      <c r="A23" s="1" t="s">
        <v>137</v>
      </c>
      <c r="B23" s="1" t="s">
        <v>138</v>
      </c>
      <c r="C23" s="1" t="s">
        <v>139</v>
      </c>
      <c r="D23" s="1" t="s">
        <v>140</v>
      </c>
      <c r="E23" s="6" t="s">
        <v>141</v>
      </c>
      <c r="F23" s="1" t="s">
        <v>58</v>
      </c>
      <c r="G23" s="1" t="s">
        <v>46</v>
      </c>
      <c r="H23" s="1" t="s">
        <v>142</v>
      </c>
      <c r="I23" s="3">
        <v>5915.78</v>
      </c>
      <c r="J23" s="3">
        <v>295.79000000000002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5ACDD-E5F9-4440-86BB-5F4E1DB70A24}">
  <dimension ref="A8:C28"/>
  <sheetViews>
    <sheetView topLeftCell="A7" workbookViewId="0">
      <selection activeCell="G18" sqref="G18"/>
    </sheetView>
  </sheetViews>
  <sheetFormatPr baseColWidth="10" defaultRowHeight="15" x14ac:dyDescent="0.25"/>
  <cols>
    <col min="1" max="1" width="21.42578125" bestFit="1" customWidth="1"/>
    <col min="2" max="2" width="17.7109375" bestFit="1" customWidth="1"/>
    <col min="3" max="3" width="15" bestFit="1" customWidth="1"/>
  </cols>
  <sheetData>
    <row r="8" spans="1:3" x14ac:dyDescent="0.25">
      <c r="A8" s="8" t="s">
        <v>6</v>
      </c>
      <c r="B8" s="8" t="s">
        <v>5</v>
      </c>
      <c r="C8" t="s">
        <v>149</v>
      </c>
    </row>
    <row r="9" spans="1:3" x14ac:dyDescent="0.25">
      <c r="A9" t="s">
        <v>16</v>
      </c>
      <c r="B9" t="s">
        <v>15</v>
      </c>
      <c r="C9" s="10">
        <v>7876.86</v>
      </c>
    </row>
    <row r="10" spans="1:3" x14ac:dyDescent="0.25">
      <c r="B10" t="s">
        <v>30</v>
      </c>
      <c r="C10" s="10">
        <v>4664.6400000000003</v>
      </c>
    </row>
    <row r="11" spans="1:3" x14ac:dyDescent="0.25">
      <c r="B11" t="s">
        <v>45</v>
      </c>
      <c r="C11" s="10">
        <v>3435.77</v>
      </c>
    </row>
    <row r="12" spans="1:3" x14ac:dyDescent="0.25">
      <c r="B12" t="s">
        <v>37</v>
      </c>
      <c r="C12" s="10">
        <v>4737.2</v>
      </c>
    </row>
    <row r="13" spans="1:3" x14ac:dyDescent="0.25">
      <c r="A13" t="s">
        <v>145</v>
      </c>
      <c r="C13" s="10">
        <v>20714.47</v>
      </c>
    </row>
    <row r="14" spans="1:3" x14ac:dyDescent="0.25">
      <c r="A14" t="s">
        <v>23</v>
      </c>
      <c r="B14" t="s">
        <v>15</v>
      </c>
      <c r="C14" s="10">
        <v>6028.52</v>
      </c>
    </row>
    <row r="15" spans="1:3" x14ac:dyDescent="0.25">
      <c r="B15" t="s">
        <v>58</v>
      </c>
      <c r="C15" s="10">
        <v>16903.13</v>
      </c>
    </row>
    <row r="16" spans="1:3" x14ac:dyDescent="0.25">
      <c r="B16" t="s">
        <v>30</v>
      </c>
      <c r="C16" s="10">
        <v>12038.150000000001</v>
      </c>
    </row>
    <row r="17" spans="1:3" x14ac:dyDescent="0.25">
      <c r="A17" t="s">
        <v>146</v>
      </c>
      <c r="C17" s="10">
        <v>34969.800000000003</v>
      </c>
    </row>
    <row r="18" spans="1:3" x14ac:dyDescent="0.25">
      <c r="A18" t="s">
        <v>38</v>
      </c>
      <c r="B18" t="s">
        <v>15</v>
      </c>
      <c r="C18" s="10">
        <v>2556.1799999999998</v>
      </c>
    </row>
    <row r="19" spans="1:3" x14ac:dyDescent="0.25">
      <c r="B19" t="s">
        <v>58</v>
      </c>
      <c r="C19" s="10">
        <v>4534.6899999999996</v>
      </c>
    </row>
    <row r="20" spans="1:3" x14ac:dyDescent="0.25">
      <c r="B20" t="s">
        <v>30</v>
      </c>
      <c r="C20" s="10">
        <v>13555.8</v>
      </c>
    </row>
    <row r="21" spans="1:3" x14ac:dyDescent="0.25">
      <c r="B21" t="s">
        <v>37</v>
      </c>
      <c r="C21" s="10">
        <v>2191.33</v>
      </c>
    </row>
    <row r="22" spans="1:3" x14ac:dyDescent="0.25">
      <c r="A22" t="s">
        <v>147</v>
      </c>
      <c r="C22" s="10">
        <v>22838</v>
      </c>
    </row>
    <row r="23" spans="1:3" x14ac:dyDescent="0.25">
      <c r="A23" t="s">
        <v>46</v>
      </c>
      <c r="B23" t="s">
        <v>15</v>
      </c>
      <c r="C23" s="10">
        <v>6006.34</v>
      </c>
    </row>
    <row r="24" spans="1:3" x14ac:dyDescent="0.25">
      <c r="B24" t="s">
        <v>58</v>
      </c>
      <c r="C24" s="10">
        <v>7461.7699999999995</v>
      </c>
    </row>
    <row r="25" spans="1:3" x14ac:dyDescent="0.25">
      <c r="B25" t="s">
        <v>30</v>
      </c>
      <c r="C25" s="10">
        <v>10154.950000000001</v>
      </c>
    </row>
    <row r="26" spans="1:3" x14ac:dyDescent="0.25">
      <c r="B26" t="s">
        <v>45</v>
      </c>
      <c r="C26" s="10">
        <v>2156.7600000000002</v>
      </c>
    </row>
    <row r="27" spans="1:3" x14ac:dyDescent="0.25">
      <c r="A27" t="s">
        <v>148</v>
      </c>
      <c r="C27" s="10">
        <v>25779.82</v>
      </c>
    </row>
    <row r="28" spans="1:3" x14ac:dyDescent="0.25">
      <c r="A28" t="s">
        <v>144</v>
      </c>
      <c r="C28" s="10">
        <v>104302.09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0A2A8-E68B-48EF-B833-A4404A0FBB76}">
  <dimension ref="A8:B13"/>
  <sheetViews>
    <sheetView workbookViewId="0">
      <selection activeCell="E16" sqref="E16"/>
    </sheetView>
  </sheetViews>
  <sheetFormatPr baseColWidth="10" defaultRowHeight="15" x14ac:dyDescent="0.25"/>
  <cols>
    <col min="1" max="1" width="17.5703125" bestFit="1" customWidth="1"/>
    <col min="2" max="2" width="15.5703125" bestFit="1" customWidth="1"/>
  </cols>
  <sheetData>
    <row r="8" spans="1:2" x14ac:dyDescent="0.25">
      <c r="A8" s="8" t="s">
        <v>143</v>
      </c>
      <c r="B8" t="s">
        <v>151</v>
      </c>
    </row>
    <row r="9" spans="1:2" x14ac:dyDescent="0.25">
      <c r="A9" s="11" t="s">
        <v>16</v>
      </c>
      <c r="B9" s="10">
        <v>20714.47</v>
      </c>
    </row>
    <row r="10" spans="1:2" x14ac:dyDescent="0.25">
      <c r="A10" s="11" t="s">
        <v>23</v>
      </c>
      <c r="B10" s="10">
        <v>34969.799999999996</v>
      </c>
    </row>
    <row r="11" spans="1:2" x14ac:dyDescent="0.25">
      <c r="A11" s="11" t="s">
        <v>38</v>
      </c>
      <c r="B11" s="10">
        <v>22838</v>
      </c>
    </row>
    <row r="12" spans="1:2" x14ac:dyDescent="0.25">
      <c r="A12" s="11" t="s">
        <v>46</v>
      </c>
      <c r="B12" s="10">
        <v>25779.82</v>
      </c>
    </row>
    <row r="13" spans="1:2" x14ac:dyDescent="0.25">
      <c r="A13" s="9" t="s">
        <v>144</v>
      </c>
      <c r="B13" s="2">
        <v>104302.09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85C3-B1DE-4A99-B92F-610A86DDAD49}">
  <dimension ref="A8:B11"/>
  <sheetViews>
    <sheetView workbookViewId="0">
      <selection activeCell="F10" sqref="F10"/>
    </sheetView>
  </sheetViews>
  <sheetFormatPr baseColWidth="10" defaultRowHeight="15" x14ac:dyDescent="0.25"/>
  <cols>
    <col min="1" max="1" width="17.5703125" bestFit="1" customWidth="1"/>
    <col min="2" max="2" width="20" bestFit="1" customWidth="1"/>
  </cols>
  <sheetData>
    <row r="8" spans="1:2" x14ac:dyDescent="0.25">
      <c r="A8" s="12" t="s">
        <v>143</v>
      </c>
      <c r="B8" s="12" t="s">
        <v>153</v>
      </c>
    </row>
    <row r="9" spans="1:2" x14ac:dyDescent="0.25">
      <c r="A9" s="9" t="s">
        <v>15</v>
      </c>
      <c r="B9" s="2">
        <v>1123.3999999999999</v>
      </c>
    </row>
    <row r="10" spans="1:2" x14ac:dyDescent="0.25">
      <c r="A10" s="9" t="s">
        <v>58</v>
      </c>
      <c r="B10" s="2">
        <v>1444.9799999999998</v>
      </c>
    </row>
    <row r="11" spans="1:2" x14ac:dyDescent="0.25">
      <c r="A11" s="9" t="s">
        <v>144</v>
      </c>
      <c r="B11" s="2">
        <v>2568.3799999999997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C857-8D8D-4BAD-9966-5F2515F9696B}">
  <dimension ref="A8:B13"/>
  <sheetViews>
    <sheetView workbookViewId="0">
      <selection activeCell="F13" sqref="F13"/>
    </sheetView>
  </sheetViews>
  <sheetFormatPr baseColWidth="10" defaultRowHeight="15" x14ac:dyDescent="0.25"/>
  <cols>
    <col min="1" max="1" width="17.5703125" bestFit="1" customWidth="1"/>
    <col min="2" max="2" width="16.28515625" bestFit="1" customWidth="1"/>
  </cols>
  <sheetData>
    <row r="8" spans="1:2" x14ac:dyDescent="0.25">
      <c r="A8" s="8" t="s">
        <v>143</v>
      </c>
      <c r="B8" t="s">
        <v>152</v>
      </c>
    </row>
    <row r="9" spans="1:2" x14ac:dyDescent="0.25">
      <c r="A9" s="9" t="s">
        <v>16</v>
      </c>
      <c r="B9" s="2">
        <v>20714.47</v>
      </c>
    </row>
    <row r="10" spans="1:2" x14ac:dyDescent="0.25">
      <c r="A10" s="9" t="s">
        <v>23</v>
      </c>
      <c r="B10" s="2">
        <v>34969.799999999996</v>
      </c>
    </row>
    <row r="11" spans="1:2" x14ac:dyDescent="0.25">
      <c r="A11" s="9" t="s">
        <v>38</v>
      </c>
      <c r="B11" s="2">
        <v>22838</v>
      </c>
    </row>
    <row r="12" spans="1:2" x14ac:dyDescent="0.25">
      <c r="A12" s="9" t="s">
        <v>46</v>
      </c>
      <c r="B12" s="2">
        <v>25779.82</v>
      </c>
    </row>
    <row r="13" spans="1:2" x14ac:dyDescent="0.25">
      <c r="A13" s="9" t="s">
        <v>144</v>
      </c>
      <c r="B13" s="2">
        <v>104302.09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BD</vt:lpstr>
      <vt:lpstr>Ejercicio 01</vt:lpstr>
      <vt:lpstr>Ejercicio 02</vt:lpstr>
      <vt:lpstr>Ejercicio 03</vt:lpstr>
      <vt:lpstr>Ejercicio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 Davila Ruiz</dc:creator>
  <cp:lastModifiedBy>Diego Andre Davila Ruiz</cp:lastModifiedBy>
  <dcterms:created xsi:type="dcterms:W3CDTF">2025-10-23T13:45:18Z</dcterms:created>
  <dcterms:modified xsi:type="dcterms:W3CDTF">2025-10-23T14:58:14Z</dcterms:modified>
</cp:coreProperties>
</file>