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8DF6035B-42A7-440C-824D-043FE20DC447}" xr6:coauthVersionLast="47" xr6:coauthVersionMax="47" xr10:uidLastSave="{00000000-0000-0000-0000-000000000000}"/>
  <bookViews>
    <workbookView xWindow="-120" yWindow="-120" windowWidth="20730" windowHeight="11310" activeTab="2" xr2:uid="{34D584DC-184C-4F82-B989-E434F154B25C}"/>
  </bookViews>
  <sheets>
    <sheet name="BD" sheetId="1" r:id="rId1"/>
    <sheet name="Ejercicio 1" sheetId="2" r:id="rId2"/>
    <sheet name="Ejercicio 2" sheetId="3" r:id="rId3"/>
  </sheets>
  <definedNames>
    <definedName name="_xlnm._FilterDatabase" localSheetId="0" hidden="1">BD!$A$1:$M$23</definedName>
  </definedNames>
  <calcPr calcId="181029"/>
  <pivotCaches>
    <pivotCache cacheId="97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<sst xmlns="http://schemas.openxmlformats.org/spreadsheetml/2006/main" count="385" uniqueCount="118">
  <si>
    <t>Código</t>
  </si>
  <si>
    <t>1er. Apellido</t>
  </si>
  <si>
    <t>2do. Apellido</t>
  </si>
  <si>
    <t>Nombres</t>
  </si>
  <si>
    <t>Sexo</t>
  </si>
  <si>
    <t>F. Nacimiento</t>
  </si>
  <si>
    <t>Estado Civil</t>
  </si>
  <si>
    <t>Hijos</t>
  </si>
  <si>
    <t>Departamento</t>
  </si>
  <si>
    <t>Sucursal</t>
  </si>
  <si>
    <t>Ingreso</t>
  </si>
  <si>
    <t>Sueldo</t>
  </si>
  <si>
    <t>Bonificación</t>
  </si>
  <si>
    <t>GE-OAN94</t>
  </si>
  <si>
    <t>Curci</t>
  </si>
  <si>
    <t>Sanchez</t>
  </si>
  <si>
    <t>Milton Eugenio</t>
  </si>
  <si>
    <t>M</t>
  </si>
  <si>
    <t>Viudo</t>
  </si>
  <si>
    <t>Administración</t>
  </si>
  <si>
    <t>Arequipa</t>
  </si>
  <si>
    <t>SE-OEC57</t>
  </si>
  <si>
    <t>Zarauz</t>
  </si>
  <si>
    <t>Recuero</t>
  </si>
  <si>
    <t>Carlos Humberto</t>
  </si>
  <si>
    <t>Chiclayo</t>
  </si>
  <si>
    <t>GE-SAR51</t>
  </si>
  <si>
    <t>Areosa</t>
  </si>
  <si>
    <t>Martínez</t>
  </si>
  <si>
    <t>Luis</t>
  </si>
  <si>
    <t>Logística</t>
  </si>
  <si>
    <t>SU-AHI98</t>
  </si>
  <si>
    <t>Carresse</t>
  </si>
  <si>
    <t>Chirelli</t>
  </si>
  <si>
    <t>Cecilia</t>
  </si>
  <si>
    <t>F</t>
  </si>
  <si>
    <t>Casado</t>
  </si>
  <si>
    <t>Recursos Humanos</t>
  </si>
  <si>
    <t>Lima</t>
  </si>
  <si>
    <t>ED-AIG66</t>
  </si>
  <si>
    <t>Coustard</t>
  </si>
  <si>
    <t>Vignola</t>
  </si>
  <si>
    <t>María Fernanda</t>
  </si>
  <si>
    <t>Marketing</t>
  </si>
  <si>
    <t>Trujillo</t>
  </si>
  <si>
    <t>ED-SEJ97</t>
  </si>
  <si>
    <t>Alvez</t>
  </si>
  <si>
    <t>Tejera</t>
  </si>
  <si>
    <t>Jorge Andrés</t>
  </si>
  <si>
    <t>ED-SAC88</t>
  </si>
  <si>
    <t>Lopez</t>
  </si>
  <si>
    <t>Machado</t>
  </si>
  <si>
    <t>Elías Moises</t>
  </si>
  <si>
    <t>Soltero</t>
  </si>
  <si>
    <t>Contabilidad</t>
  </si>
  <si>
    <t>DI-LER98</t>
  </si>
  <si>
    <t>Minola</t>
  </si>
  <si>
    <t>Perdomo</t>
  </si>
  <si>
    <t>Miguel Ángel</t>
  </si>
  <si>
    <t>ED-OAZ93</t>
  </si>
  <si>
    <t>Rovira</t>
  </si>
  <si>
    <t>Lazzo</t>
  </si>
  <si>
    <t>Eduardo</t>
  </si>
  <si>
    <t>JU-EUT49</t>
  </si>
  <si>
    <t>Olivera</t>
  </si>
  <si>
    <t>Cutinella</t>
  </si>
  <si>
    <t>Eduardo Jorge</t>
  </si>
  <si>
    <t>Divorciado</t>
  </si>
  <si>
    <t>ED-OOC60</t>
  </si>
  <si>
    <t>Varela</t>
  </si>
  <si>
    <t>Rocha</t>
  </si>
  <si>
    <t>Zosimo</t>
  </si>
  <si>
    <t>MI-EON29</t>
  </si>
  <si>
    <t>Balcarcel</t>
  </si>
  <si>
    <t>Poniachjk</t>
  </si>
  <si>
    <t>Amavira Haydee</t>
  </si>
  <si>
    <t>DI-AOR46</t>
  </si>
  <si>
    <t>Dotti</t>
  </si>
  <si>
    <t>Moreira</t>
  </si>
  <si>
    <t>Ana</t>
  </si>
  <si>
    <t>MI-RLB28</t>
  </si>
  <si>
    <t>De Oliveira</t>
  </si>
  <si>
    <t>Albert</t>
  </si>
  <si>
    <t>Victor</t>
  </si>
  <si>
    <t>JU-OSB17</t>
  </si>
  <si>
    <t>De La Iglesia</t>
  </si>
  <si>
    <t>Isbarbo</t>
  </si>
  <si>
    <t>Carlos Valerio</t>
  </si>
  <si>
    <t>ED-A85</t>
  </si>
  <si>
    <t>Motta</t>
  </si>
  <si>
    <t>Blanca Mariela</t>
  </si>
  <si>
    <t>ED-OAS81</t>
  </si>
  <si>
    <t>Pinheiro</t>
  </si>
  <si>
    <t>Nasta</t>
  </si>
  <si>
    <t>Hugo</t>
  </si>
  <si>
    <t>DI-DER50</t>
  </si>
  <si>
    <t>Dominguez</t>
  </si>
  <si>
    <t>Perez</t>
  </si>
  <si>
    <t>Diego Edward</t>
  </si>
  <si>
    <t>JU-OEN54</t>
  </si>
  <si>
    <t>Ferreira</t>
  </si>
  <si>
    <t>Benitez</t>
  </si>
  <si>
    <t>Fernando Augusto</t>
  </si>
  <si>
    <t>MI-OST29</t>
  </si>
  <si>
    <t>Reyes</t>
  </si>
  <si>
    <t>Estefan</t>
  </si>
  <si>
    <t>Carlos Mario</t>
  </si>
  <si>
    <t>JU-NON42</t>
  </si>
  <si>
    <t>Ibarra</t>
  </si>
  <si>
    <t>Montaldo</t>
  </si>
  <si>
    <t>Allen</t>
  </si>
  <si>
    <t>FI-AAB54</t>
  </si>
  <si>
    <t>Sanequinitti</t>
  </si>
  <si>
    <t>Cabaña</t>
  </si>
  <si>
    <t>Lucía María</t>
  </si>
  <si>
    <t>Etiquetas de fila</t>
  </si>
  <si>
    <t>Total general</t>
  </si>
  <si>
    <t>Promedio de Sueldo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</si>
</sst>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S/&quot;\ #,##0.00;[Red]\-&quot;S/&quot;\ #,##0.00"/>
    <numFmt numFmtId="44" formatCode="_-&quot;S/&quot;\ * #,##0.00_-;\-&quot;S/&quot;\ * #,##0.00_-;_-&quot;S/&quot;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4" fontId="1" fillId="2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44" fontId="0" fillId="0" borderId="0" xfId="0" applyNumberFormat="1"/>
    <xf numFmtId="0" fontId="1" fillId="3" borderId="0" xfId="0" applyFont="1" applyFill="1" applyAlignment="1">
      <alignment horizontal="center" vertical="center" wrapText="1"/>
    </xf>
    <xf numFmtId="14" fontId="1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3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  <dxf>
      <numFmt numFmtId="12" formatCode="&quot;S/&quot;\ #,##0.00;[Red]\-&quot;S/&quot;\ #,##0.00"/>
      <alignment horizontal="general" vertical="center" textRotation="0" wrapText="1" indent="0" justifyLastLine="0" shrinkToFit="0" readingOrder="0"/>
    </dxf>
    <dxf>
      <numFmt numFmtId="12" formatCode="&quot;S/&quot;\ #,##0.00;[Red]\-&quot;S/&quot;\ #,##0.00"/>
      <alignment horizontal="general" vertical="center" textRotation="0" wrapText="1" indent="0" justifyLastLine="0" shrinkToFit="0" readingOrder="0"/>
    </dxf>
    <dxf>
      <numFmt numFmtId="19" formatCode="d/mm/yyyy"/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4" formatCode="_-&quot;S/&quot;\ * #,##0.00_-;\-&quot;S/&quot;\ * #,##0.00_-;_-&quot;S/&quot;\ * &quot;-&quot;??_-;_-@_-"/>
    </dxf>
    <dxf>
      <numFmt numFmtId="34" formatCode="_-&quot;S/&quot;\ * #,##0.00_-;\-&quot;S/&quot;\ * #,##0.00_-;_-&quot;S/&quot;\ * &quot;-&quot;??_-;_-@_-"/>
    </dxf>
    <dxf>
      <numFmt numFmtId="12" formatCode="&quot;S/&quot;\ #,##0.00;[Red]\-&quot;S/&quot;\ #,##0.00"/>
      <alignment horizontal="general" vertical="center" textRotation="0" wrapText="1" indent="0" justifyLastLine="0" shrinkToFit="0" readingOrder="0"/>
    </dxf>
    <dxf>
      <numFmt numFmtId="12" formatCode="&quot;S/&quot;\ #,##0.00;[Red]\-&quot;S/&quot;\ #,##0.00"/>
      <alignment horizontal="general" vertical="center" textRotation="0" wrapText="1" indent="0" justifyLastLine="0" shrinkToFit="0" readingOrder="0"/>
    </dxf>
    <dxf>
      <numFmt numFmtId="19" formatCode="d/mm/yyyy"/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304800</xdr:colOff>
      <xdr:row>2</xdr:row>
      <xdr:rowOff>114300</xdr:rowOff>
    </xdr:to>
    <xdr:sp macro="" textlink="">
      <xdr:nvSpPr>
        <xdr:cNvPr id="1028" name="AutoShape 4" descr="Uploaded image">
          <a:extLst>
            <a:ext uri="{FF2B5EF4-FFF2-40B4-BE49-F238E27FC236}">
              <a16:creationId xmlns:a16="http://schemas.microsoft.com/office/drawing/2014/main" id="{740F83E3-F1D5-539C-1954-FC0598C25993}"/>
            </a:ext>
          </a:extLst>
        </xdr:cNvPr>
        <xdr:cNvSpPr>
          <a:spLocks noChangeAspect="1" noChangeArrowheads="1"/>
        </xdr:cNvSpPr>
      </xdr:nvSpPr>
      <xdr:spPr bwMode="auto">
        <a:xfrm>
          <a:off x="106680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0</xdr:row>
      <xdr:rowOff>152400</xdr:rowOff>
    </xdr:from>
    <xdr:to>
      <xdr:col>3</xdr:col>
      <xdr:colOff>447676</xdr:colOff>
      <xdr:row>3</xdr:row>
      <xdr:rowOff>85725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B3F2E264-20B7-4926-89E5-5A58B487A612}"/>
            </a:ext>
          </a:extLst>
        </xdr:cNvPr>
        <xdr:cNvSpPr/>
      </xdr:nvSpPr>
      <xdr:spPr>
        <a:xfrm>
          <a:off x="104776" y="152400"/>
          <a:ext cx="3448050" cy="504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Crea cuadros de segmentación para el campo Sucursal</a:t>
          </a:r>
          <a:r>
            <a:rPr lang="es-PE" sz="1100" baseline="0"/>
            <a:t> y el campo Estado Civil.	</a:t>
          </a:r>
          <a:endParaRPr lang="es-P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9526</xdr:rowOff>
    </xdr:from>
    <xdr:to>
      <xdr:col>7</xdr:col>
      <xdr:colOff>66675</xdr:colOff>
      <xdr:row>3</xdr:row>
      <xdr:rowOff>104776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4A5A724-F191-4510-BAE0-6EC2E67349A0}"/>
            </a:ext>
          </a:extLst>
        </xdr:cNvPr>
        <xdr:cNvSpPr/>
      </xdr:nvSpPr>
      <xdr:spPr>
        <a:xfrm>
          <a:off x="85725" y="200026"/>
          <a:ext cx="6629400" cy="4762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En</a:t>
          </a:r>
          <a:r>
            <a:rPr lang="es-PE" sz="1100" baseline="0"/>
            <a:t> una nueva hoja, crea un gráfico circular dinámico que muestre qué porcentaje del total de personal trabada en cada sucursal.</a:t>
          </a:r>
        </a:p>
        <a:p>
          <a:pPr algn="l"/>
          <a:endParaRPr lang="es-PE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_andes" refreshedDate="45953.502221875002" createdVersion="8" refreshedVersion="8" minRefreshableVersion="3" recordCount="22" xr:uid="{83B0796E-25F6-4F7B-9978-DB4D91066055}">
  <cacheSource type="worksheet">
    <worksheetSource ref="A1:M23" sheet="BD"/>
  </cacheSource>
  <cacheFields count="13">
    <cacheField name="Código" numFmtId="0">
      <sharedItems/>
    </cacheField>
    <cacheField name="1er. Apellido" numFmtId="0">
      <sharedItems/>
    </cacheField>
    <cacheField name="2do. Apellido" numFmtId="0">
      <sharedItems containsBlank="1"/>
    </cacheField>
    <cacheField name="Nombres" numFmtId="0">
      <sharedItems/>
    </cacheField>
    <cacheField name="Sexo" numFmtId="0">
      <sharedItems count="2">
        <s v="M"/>
        <s v="F"/>
      </sharedItems>
    </cacheField>
    <cacheField name="F. Nacimiento" numFmtId="14">
      <sharedItems containsSemiMixedTypes="0" containsNonDate="0" containsDate="1" containsString="0" minDate="1980-02-15T00:00:00" maxDate="2005-11-22T00:00:00"/>
    </cacheField>
    <cacheField name="Estado Civil" numFmtId="0">
      <sharedItems/>
    </cacheField>
    <cacheField name="Hijos" numFmtId="0">
      <sharedItems containsSemiMixedTypes="0" containsString="0" containsNumber="1" containsInteger="1" minValue="0" maxValue="6"/>
    </cacheField>
    <cacheField name="Departamento" numFmtId="0">
      <sharedItems count="5">
        <s v="Administración"/>
        <s v="Logística"/>
        <s v="Recursos Humanos"/>
        <s v="Marketing"/>
        <s v="Contabilidad"/>
      </sharedItems>
    </cacheField>
    <cacheField name="Sucursal" numFmtId="0">
      <sharedItems count="4">
        <s v="Arequipa"/>
        <s v="Chiclayo"/>
        <s v="Lima"/>
        <s v="Trujillo"/>
      </sharedItems>
    </cacheField>
    <cacheField name="Ingreso" numFmtId="0">
      <sharedItems containsNonDate="0" containsDate="1" containsString="0" containsBlank="1" minDate="2000-01-19T00:00:00" maxDate="2024-03-05T00:00:00"/>
    </cacheField>
    <cacheField name="Sueldo" numFmtId="8">
      <sharedItems containsSemiMixedTypes="0" containsString="0" containsNumber="1" minValue="1545.99" maxValue="8336.6200000000008"/>
    </cacheField>
    <cacheField name="Bonificación" numFmtId="8">
      <sharedItems containsSemiMixedTypes="0" containsString="0" containsNumber="1" minValue="77.3" maxValue="416.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s v="GE-OAN94"/>
    <s v="Curci"/>
    <s v="Sanchez"/>
    <s v="Milton Eugenio"/>
    <x v="0"/>
    <d v="1981-10-31T00:00:00"/>
    <s v="Viudo"/>
    <n v="1"/>
    <x v="0"/>
    <x v="0"/>
    <d v="2000-01-19T00:00:00"/>
    <n v="7876.85"/>
    <n v="393.84"/>
  </r>
  <r>
    <s v="SE-OEC57"/>
    <s v="Zarauz"/>
    <s v="Recuero"/>
    <s v="Carlos Humberto"/>
    <x v="0"/>
    <d v="1982-08-30T00:00:00"/>
    <s v="Viudo"/>
    <n v="2"/>
    <x v="0"/>
    <x v="1"/>
    <d v="2009-10-11T00:00:00"/>
    <n v="6028.52"/>
    <n v="301.43"/>
  </r>
  <r>
    <s v="GE-SAR51"/>
    <s v="Areosa"/>
    <s v="Martínez"/>
    <s v="Luis"/>
    <x v="0"/>
    <d v="1981-04-14T00:00:00"/>
    <s v="Viudo"/>
    <n v="4"/>
    <x v="1"/>
    <x v="1"/>
    <m/>
    <n v="6373.64"/>
    <n v="318.68"/>
  </r>
  <r>
    <s v="SU-AHI98"/>
    <s v="Carresse"/>
    <s v="Chirelli"/>
    <s v="Cecilia"/>
    <x v="1"/>
    <d v="1984-06-30T00:00:00"/>
    <s v="Soltero"/>
    <n v="5"/>
    <x v="2"/>
    <x v="2"/>
    <d v="2008-07-16T00:00:00"/>
    <n v="2191.33"/>
    <n v="109.57"/>
  </r>
  <r>
    <s v="ED-AIG66"/>
    <s v="Coustard"/>
    <s v="Vignola"/>
    <s v="María Fernanda"/>
    <x v="1"/>
    <d v="1983-12-27T00:00:00"/>
    <s v="Casado"/>
    <n v="1"/>
    <x v="3"/>
    <x v="3"/>
    <d v="2011-05-08T00:00:00"/>
    <n v="2156.7600000000002"/>
    <n v="107.83"/>
  </r>
  <r>
    <s v="ED-SEJ97"/>
    <s v="Alvez"/>
    <s v="Tejera"/>
    <s v="Jorge Andrés"/>
    <x v="0"/>
    <d v="1984-05-24T00:00:00"/>
    <s v="Viudo"/>
    <n v="6"/>
    <x v="1"/>
    <x v="1"/>
    <m/>
    <n v="5664.51"/>
    <n v="283.23"/>
  </r>
  <r>
    <s v="ED-SAC88"/>
    <s v="Lopez"/>
    <s v="Machado"/>
    <s v="Elías Moises"/>
    <x v="0"/>
    <d v="1982-06-15T00:00:00"/>
    <s v="Soltero"/>
    <n v="3"/>
    <x v="4"/>
    <x v="1"/>
    <d v="2010-01-22T00:00:00"/>
    <n v="6319.52"/>
    <n v="315.97000000000003"/>
  </r>
  <r>
    <s v="DI-LER98"/>
    <s v="Minola"/>
    <s v="Perdomo"/>
    <s v="Miguel Ángel"/>
    <x v="0"/>
    <d v="1982-02-16T00:00:00"/>
    <s v="Soltero"/>
    <n v="5"/>
    <x v="1"/>
    <x v="0"/>
    <d v="2017-11-25T00:00:00"/>
    <n v="4664.6400000000003"/>
    <n v="233.23"/>
  </r>
  <r>
    <s v="ED-OAZ93"/>
    <s v="Rovira"/>
    <s v="Lazzo"/>
    <s v="Eduardo"/>
    <x v="0"/>
    <d v="1981-04-15T00:00:00"/>
    <s v="Soltero"/>
    <n v="6"/>
    <x v="4"/>
    <x v="1"/>
    <d v="2011-07-31T00:00:00"/>
    <n v="8336.6200000000008"/>
    <n v="416.83"/>
  </r>
  <r>
    <s v="JU-EUT49"/>
    <s v="Olivera"/>
    <s v="Cutinella"/>
    <s v="Eduardo Jorge"/>
    <x v="0"/>
    <d v="1984-10-24T00:00:00"/>
    <s v="Divorciado"/>
    <n v="6"/>
    <x v="1"/>
    <x v="2"/>
    <m/>
    <n v="7425.17"/>
    <n v="371.26"/>
  </r>
  <r>
    <s v="ED-OOC60"/>
    <s v="Varela"/>
    <s v="Rocha"/>
    <s v="Zosimo"/>
    <x v="0"/>
    <d v="1980-04-25T00:00:00"/>
    <s v="Divorciado"/>
    <n v="5"/>
    <x v="4"/>
    <x v="1"/>
    <d v="2003-01-25T00:00:00"/>
    <n v="2246.9899999999998"/>
    <n v="112.35"/>
  </r>
  <r>
    <s v="MI-EON29"/>
    <s v="Balcarcel"/>
    <s v="Poniachjk"/>
    <s v="Amavira Haydee"/>
    <x v="1"/>
    <d v="1980-10-05T00:00:00"/>
    <s v="Divorciado"/>
    <n v="1"/>
    <x v="1"/>
    <x v="2"/>
    <m/>
    <n v="6130.64"/>
    <n v="306.52999999999997"/>
  </r>
  <r>
    <s v="DI-AOR46"/>
    <s v="Dotti"/>
    <s v="Moreira"/>
    <s v="Ana"/>
    <x v="1"/>
    <d v="1983-06-13T00:00:00"/>
    <s v="Soltero"/>
    <n v="4"/>
    <x v="0"/>
    <x v="3"/>
    <d v="2004-11-02T00:00:00"/>
    <n v="3150.73"/>
    <n v="157.54"/>
  </r>
  <r>
    <s v="MI-RLB28"/>
    <s v="De Oliveira"/>
    <s v="Albert"/>
    <s v="Victor"/>
    <x v="0"/>
    <d v="1984-08-05T00:00:00"/>
    <s v="Casado"/>
    <n v="0"/>
    <x v="3"/>
    <x v="0"/>
    <d v="2007-03-15T00:00:00"/>
    <n v="3435.77"/>
    <n v="171.79"/>
  </r>
  <r>
    <s v="JU-OSB17"/>
    <s v="De La Iglesia"/>
    <s v="Isbarbo"/>
    <s v="Carlos Valerio"/>
    <x v="0"/>
    <d v="1980-05-21T00:00:00"/>
    <s v="Soltero"/>
    <n v="6"/>
    <x v="4"/>
    <x v="3"/>
    <d v="2005-05-05T00:00:00"/>
    <n v="1545.99"/>
    <n v="77.3"/>
  </r>
  <r>
    <s v="ED-A85"/>
    <s v="Motta"/>
    <m/>
    <s v="Blanca Mariela"/>
    <x v="1"/>
    <d v="2005-11-21T00:00:00"/>
    <s v="Divorciado"/>
    <n v="1"/>
    <x v="4"/>
    <x v="2"/>
    <d v="2005-11-21T00:00:00"/>
    <n v="4534.6899999999996"/>
    <n v="226.73"/>
  </r>
  <r>
    <s v="ED-OAS81"/>
    <s v="Pinheiro"/>
    <s v="Nasta"/>
    <s v="Hugo"/>
    <x v="0"/>
    <d v="1980-02-15T00:00:00"/>
    <s v="Viudo"/>
    <n v="0"/>
    <x v="0"/>
    <x v="3"/>
    <m/>
    <n v="2855.61"/>
    <n v="142.78"/>
  </r>
  <r>
    <s v="DI-DER50"/>
    <s v="Dominguez"/>
    <s v="Perez"/>
    <s v="Diego Edward"/>
    <x v="0"/>
    <d v="1981-06-25T00:00:00"/>
    <s v="Casado"/>
    <n v="1"/>
    <x v="1"/>
    <x v="3"/>
    <d v="2004-12-17T00:00:00"/>
    <n v="6623.87"/>
    <n v="331.19"/>
  </r>
  <r>
    <s v="JU-OEN54"/>
    <s v="Ferreira"/>
    <s v="Benitez"/>
    <s v="Fernando Augusto"/>
    <x v="0"/>
    <d v="2004-03-04T00:00:00"/>
    <s v="Casado"/>
    <n v="2"/>
    <x v="1"/>
    <x v="3"/>
    <d v="2024-03-04T00:00:00"/>
    <n v="3531.08"/>
    <n v="176.56"/>
  </r>
  <r>
    <s v="MI-OST29"/>
    <s v="Reyes"/>
    <s v="Estefan"/>
    <s v="Carlos Mario"/>
    <x v="0"/>
    <d v="1983-03-18T00:00:00"/>
    <s v="Soltero"/>
    <n v="3"/>
    <x v="2"/>
    <x v="0"/>
    <d v="2010-06-29T00:00:00"/>
    <n v="4737.2"/>
    <n v="236.86"/>
  </r>
  <r>
    <s v="JU-NON42"/>
    <s v="Ibarra"/>
    <s v="Montaldo"/>
    <s v="Allen"/>
    <x v="0"/>
    <d v="1984-06-08T00:00:00"/>
    <s v="Soltero"/>
    <n v="3"/>
    <x v="0"/>
    <x v="2"/>
    <d v="2016-05-17T00:00:00"/>
    <n v="2556.1799999999998"/>
    <n v="127.81"/>
  </r>
  <r>
    <s v="FI-AAB54"/>
    <s v="Sanequinitti"/>
    <s v="Cabaña"/>
    <s v="Lucía María"/>
    <x v="1"/>
    <d v="1981-11-29T00:00:00"/>
    <s v="Casado"/>
    <n v="4"/>
    <x v="4"/>
    <x v="3"/>
    <d v="2009-04-14T00:00:00"/>
    <n v="5915.78"/>
    <n v="295.790000000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2F52C2-1F20-4B3F-B220-87D3602DE20C}" name="TablaDinámica1" cacheId="9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8:B14" firstHeaderRow="1" firstDataRow="1" firstDataCol="1"/>
  <pivotFields count="13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6">
        <item x="0"/>
        <item x="4"/>
        <item x="1"/>
        <item x="3"/>
        <item x="2"/>
        <item t="default"/>
      </items>
    </pivotField>
    <pivotField showAll="0"/>
    <pivotField showAll="0"/>
    <pivotField dataField="1" showAll="0"/>
    <pivotField showAll="0"/>
  </pivotFields>
  <rowFields count="1">
    <field x="8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Sueldo" fld="11" subtotal="average" baseField="0" baseItem="0" numFmtId="44"/>
  </dataFields>
  <formats count="1">
    <format dxfId="15">
      <pivotArea outline="0" collapsedLevelsAreSubtotals="1" fieldPosition="0"/>
    </format>
  </format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96C33-9B6F-410D-84B1-F7C89DD91692}" name="Tabla1" displayName="Tabla1" ref="A1:M23" totalsRowShown="0" headerRowDxfId="29">
  <autoFilter ref="A1:M23" xr:uid="{84A2BA6E-A5EA-4B36-928C-FF6C44C2EC76}"/>
  <tableColumns count="13">
    <tableColumn id="1" xr3:uid="{1614C47D-8078-46F6-8AE3-8971DCE554D9}" name="Código" dataDxfId="28"/>
    <tableColumn id="2" xr3:uid="{59D1C559-31B7-43CB-808B-32D96C51E259}" name="1er. Apellido" dataDxfId="27"/>
    <tableColumn id="3" xr3:uid="{835F0FB6-1BDF-4DFD-A627-8BBB9C923FF2}" name="2do. Apellido" dataDxfId="26"/>
    <tableColumn id="4" xr3:uid="{D1027072-920D-4E78-8BDA-3CD96F687173}" name="Nombres" dataDxfId="25"/>
    <tableColumn id="5" xr3:uid="{F531E1EE-E3F1-4F94-9FCA-89DD8F8CAA44}" name="Sexo" dataDxfId="24"/>
    <tableColumn id="6" xr3:uid="{44450D95-893F-4747-9800-FF69FB400FA9}" name="F. Nacimiento" dataDxfId="23"/>
    <tableColumn id="7" xr3:uid="{6C9F970D-F4D1-438C-AF57-F8E1493439ED}" name="Estado Civil" dataDxfId="22"/>
    <tableColumn id="8" xr3:uid="{93E32EB8-53EF-43A3-A44B-CE8319208E9A}" name="Hijos" dataDxfId="21"/>
    <tableColumn id="9" xr3:uid="{2CCCE240-61BA-415E-9926-63A3E66E0115}" name="Departamento" dataDxfId="20"/>
    <tableColumn id="10" xr3:uid="{BFBBBFAA-0650-4619-9B82-FB8F3F3CBB8D}" name="Sucursal" dataDxfId="19"/>
    <tableColumn id="11" xr3:uid="{8F578929-1625-45A4-8FA0-4CF0DA18BA18}" name="Ingreso" dataDxfId="18"/>
    <tableColumn id="12" xr3:uid="{2A6D73A5-D6A9-427B-A8BE-2F9F89BE6209}" name="Sueldo" dataDxfId="17"/>
    <tableColumn id="13" xr3:uid="{6E939D58-E049-4CAE-BFD9-215603F5A66A}" name="Bonificación" dataDxfId="1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9125F2-DEE3-492A-8849-9ACAA605EE77}" name="Tabla13" displayName="Tabla13" ref="A6:M28" totalsRowShown="0" headerRowDxfId="0">
  <autoFilter ref="A6:M28" xr:uid="{AF9125F2-DEE3-492A-8849-9ACAA605EE77}"/>
  <tableColumns count="13">
    <tableColumn id="1" xr3:uid="{0CFB4448-4324-4451-A48C-A1A930D4CC9F}" name="Código" dataDxfId="13"/>
    <tableColumn id="2" xr3:uid="{14090BB5-5AF6-487A-AA0D-255C214D420B}" name="1er. Apellido" dataDxfId="12"/>
    <tableColumn id="3" xr3:uid="{9ACD1F0B-9B95-44A4-937C-848D50D5985D}" name="2do. Apellido" dataDxfId="11"/>
    <tableColumn id="4" xr3:uid="{4916079F-449B-470C-8376-1C5C6DAABC1A}" name="Nombres" dataDxfId="10"/>
    <tableColumn id="5" xr3:uid="{DB94A4A1-E820-45F7-8417-0F9E4D0170BE}" name="Sexo" dataDxfId="9"/>
    <tableColumn id="6" xr3:uid="{8CBD26F5-FF46-4476-8CFB-9782C8299978}" name="F. Nacimiento" dataDxfId="8"/>
    <tableColumn id="7" xr3:uid="{B6E60E2D-6571-4746-9C40-8A0AE4D7DA7D}" name="Estado Civil" dataDxfId="7"/>
    <tableColumn id="8" xr3:uid="{7F420A34-4C6B-4F76-AE17-62A29A47D7E0}" name="Hijos" dataDxfId="6"/>
    <tableColumn id="9" xr3:uid="{050317A6-048C-42BF-B832-6E1DAFDEB076}" name="Departamento" dataDxfId="5"/>
    <tableColumn id="10" xr3:uid="{72FD408C-E04C-4148-ADFC-C07EEF55441A}" name="Sucursal" dataDxfId="4"/>
    <tableColumn id="11" xr3:uid="{A30C2E18-12FB-4CEF-BBF9-EBA070B91F68}" name="Ingreso" dataDxfId="3"/>
    <tableColumn id="12" xr3:uid="{15275061-ADB0-4723-97E9-4285FCDB5203}" name="Sueldo" dataDxfId="2"/>
    <tableColumn id="13" xr3:uid="{D11265A5-4C1E-4850-BF63-1911B11C2A93}" name="Bonificación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BA6E-A5EA-4B36-928C-FF6C44C2EC76}">
  <dimension ref="A1:M23"/>
  <sheetViews>
    <sheetView zoomScale="90" zoomScaleNormal="90" workbookViewId="0">
      <selection sqref="A1:M23"/>
    </sheetView>
  </sheetViews>
  <sheetFormatPr baseColWidth="10" defaultRowHeight="15" x14ac:dyDescent="0.25"/>
  <cols>
    <col min="2" max="2" width="16.7109375" customWidth="1"/>
    <col min="3" max="3" width="17.5703125" bestFit="1" customWidth="1"/>
    <col min="4" max="4" width="18.85546875" customWidth="1"/>
    <col min="5" max="5" width="10.28515625" style="4" bestFit="1" customWidth="1"/>
    <col min="6" max="6" width="15.140625" style="9" customWidth="1"/>
    <col min="7" max="7" width="12.85546875" customWidth="1"/>
    <col min="8" max="8" width="10.28515625" style="4" bestFit="1" customWidth="1"/>
    <col min="9" max="9" width="19" bestFit="1" customWidth="1"/>
    <col min="11" max="11" width="11.42578125" style="4"/>
    <col min="13" max="13" width="13.7109375" customWidth="1"/>
  </cols>
  <sheetData>
    <row r="1" spans="1:1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8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1" t="s">
        <v>17</v>
      </c>
      <c r="F2" s="10">
        <v>29890</v>
      </c>
      <c r="G2" s="2" t="s">
        <v>18</v>
      </c>
      <c r="H2" s="1">
        <v>1</v>
      </c>
      <c r="I2" s="2" t="s">
        <v>19</v>
      </c>
      <c r="J2" s="2" t="s">
        <v>20</v>
      </c>
      <c r="K2" s="10">
        <v>36544</v>
      </c>
      <c r="L2" s="3">
        <v>7876.85</v>
      </c>
      <c r="M2" s="3">
        <v>393.84</v>
      </c>
    </row>
    <row r="3" spans="1:13" x14ac:dyDescent="0.25">
      <c r="A3" s="2" t="s">
        <v>21</v>
      </c>
      <c r="B3" s="2" t="s">
        <v>22</v>
      </c>
      <c r="C3" s="2" t="s">
        <v>23</v>
      </c>
      <c r="D3" s="2" t="s">
        <v>24</v>
      </c>
      <c r="E3" s="1" t="s">
        <v>17</v>
      </c>
      <c r="F3" s="10">
        <v>30193</v>
      </c>
      <c r="G3" s="2" t="s">
        <v>18</v>
      </c>
      <c r="H3" s="1">
        <v>2</v>
      </c>
      <c r="I3" s="2" t="s">
        <v>19</v>
      </c>
      <c r="J3" s="2" t="s">
        <v>25</v>
      </c>
      <c r="K3" s="10">
        <v>40097</v>
      </c>
      <c r="L3" s="3">
        <v>6028.52</v>
      </c>
      <c r="M3" s="3">
        <v>301.43</v>
      </c>
    </row>
    <row r="4" spans="1:13" x14ac:dyDescent="0.25">
      <c r="A4" s="2" t="s">
        <v>26</v>
      </c>
      <c r="B4" s="2" t="s">
        <v>27</v>
      </c>
      <c r="C4" s="2" t="s">
        <v>28</v>
      </c>
      <c r="D4" s="2" t="s">
        <v>29</v>
      </c>
      <c r="E4" s="1" t="s">
        <v>17</v>
      </c>
      <c r="F4" s="10">
        <v>29690</v>
      </c>
      <c r="G4" s="2" t="s">
        <v>18</v>
      </c>
      <c r="H4" s="1">
        <v>4</v>
      </c>
      <c r="I4" s="2" t="s">
        <v>30</v>
      </c>
      <c r="J4" s="2" t="s">
        <v>25</v>
      </c>
      <c r="K4"/>
      <c r="L4" s="3">
        <v>6373.64</v>
      </c>
      <c r="M4" s="3">
        <v>318.68</v>
      </c>
    </row>
    <row r="5" spans="1:13" x14ac:dyDescent="0.25">
      <c r="A5" s="2" t="s">
        <v>31</v>
      </c>
      <c r="B5" s="2" t="s">
        <v>32</v>
      </c>
      <c r="C5" s="2" t="s">
        <v>33</v>
      </c>
      <c r="D5" s="2" t="s">
        <v>34</v>
      </c>
      <c r="E5" s="1" t="s">
        <v>35</v>
      </c>
      <c r="F5" s="10">
        <v>30863</v>
      </c>
      <c r="G5" s="2" t="s">
        <v>53</v>
      </c>
      <c r="H5" s="1">
        <v>5</v>
      </c>
      <c r="I5" s="2" t="s">
        <v>37</v>
      </c>
      <c r="J5" s="2" t="s">
        <v>38</v>
      </c>
      <c r="K5" s="10">
        <v>39645</v>
      </c>
      <c r="L5" s="3">
        <v>2191.33</v>
      </c>
      <c r="M5" s="3">
        <v>109.57</v>
      </c>
    </row>
    <row r="6" spans="1:13" x14ac:dyDescent="0.25">
      <c r="A6" s="2" t="s">
        <v>39</v>
      </c>
      <c r="B6" s="2" t="s">
        <v>40</v>
      </c>
      <c r="C6" s="2" t="s">
        <v>41</v>
      </c>
      <c r="D6" s="2" t="s">
        <v>42</v>
      </c>
      <c r="E6" s="1" t="s">
        <v>35</v>
      </c>
      <c r="F6" s="10">
        <v>30677</v>
      </c>
      <c r="G6" s="2" t="s">
        <v>36</v>
      </c>
      <c r="H6" s="1">
        <v>1</v>
      </c>
      <c r="I6" s="2" t="s">
        <v>43</v>
      </c>
      <c r="J6" s="2" t="s">
        <v>44</v>
      </c>
      <c r="K6" s="10">
        <v>40671</v>
      </c>
      <c r="L6" s="3">
        <v>2156.7600000000002</v>
      </c>
      <c r="M6" s="3">
        <v>107.83</v>
      </c>
    </row>
    <row r="7" spans="1:13" x14ac:dyDescent="0.25">
      <c r="A7" s="2" t="s">
        <v>45</v>
      </c>
      <c r="B7" s="2" t="s">
        <v>46</v>
      </c>
      <c r="C7" s="2" t="s">
        <v>47</v>
      </c>
      <c r="D7" s="2" t="s">
        <v>48</v>
      </c>
      <c r="E7" s="1" t="s">
        <v>17</v>
      </c>
      <c r="F7" s="10">
        <v>30826</v>
      </c>
      <c r="G7" s="2" t="s">
        <v>18</v>
      </c>
      <c r="H7" s="1">
        <v>6</v>
      </c>
      <c r="I7" s="2" t="s">
        <v>30</v>
      </c>
      <c r="J7" s="2" t="s">
        <v>25</v>
      </c>
      <c r="K7"/>
      <c r="L7" s="3">
        <v>5664.51</v>
      </c>
      <c r="M7" s="3">
        <v>283.23</v>
      </c>
    </row>
    <row r="8" spans="1:13" x14ac:dyDescent="0.25">
      <c r="A8" s="2" t="s">
        <v>49</v>
      </c>
      <c r="B8" s="2" t="s">
        <v>50</v>
      </c>
      <c r="C8" s="2" t="s">
        <v>51</v>
      </c>
      <c r="D8" s="2" t="s">
        <v>52</v>
      </c>
      <c r="E8" s="1" t="s">
        <v>17</v>
      </c>
      <c r="F8" s="10">
        <v>30117</v>
      </c>
      <c r="G8" s="2" t="s">
        <v>53</v>
      </c>
      <c r="H8" s="1">
        <v>3</v>
      </c>
      <c r="I8" s="2" t="s">
        <v>54</v>
      </c>
      <c r="J8" s="2" t="s">
        <v>25</v>
      </c>
      <c r="K8" s="10">
        <v>40200</v>
      </c>
      <c r="L8" s="3">
        <v>6319.52</v>
      </c>
      <c r="M8" s="3">
        <v>315.97000000000003</v>
      </c>
    </row>
    <row r="9" spans="1:13" x14ac:dyDescent="0.25">
      <c r="A9" s="2" t="s">
        <v>55</v>
      </c>
      <c r="B9" s="2" t="s">
        <v>56</v>
      </c>
      <c r="C9" s="2" t="s">
        <v>57</v>
      </c>
      <c r="D9" s="2" t="s">
        <v>58</v>
      </c>
      <c r="E9" s="1" t="s">
        <v>17</v>
      </c>
      <c r="F9" s="10">
        <v>29998</v>
      </c>
      <c r="G9" s="2" t="s">
        <v>53</v>
      </c>
      <c r="H9" s="1">
        <v>5</v>
      </c>
      <c r="I9" s="2" t="s">
        <v>30</v>
      </c>
      <c r="J9" s="2" t="s">
        <v>20</v>
      </c>
      <c r="K9" s="10">
        <v>43064</v>
      </c>
      <c r="L9" s="3">
        <v>4664.6400000000003</v>
      </c>
      <c r="M9" s="3">
        <v>233.23</v>
      </c>
    </row>
    <row r="10" spans="1:13" x14ac:dyDescent="0.25">
      <c r="A10" s="2" t="s">
        <v>59</v>
      </c>
      <c r="B10" s="2" t="s">
        <v>60</v>
      </c>
      <c r="C10" s="2" t="s">
        <v>61</v>
      </c>
      <c r="D10" s="2" t="s">
        <v>62</v>
      </c>
      <c r="E10" s="1" t="s">
        <v>17</v>
      </c>
      <c r="F10" s="10">
        <v>29691</v>
      </c>
      <c r="G10" s="2" t="s">
        <v>53</v>
      </c>
      <c r="H10" s="1">
        <v>6</v>
      </c>
      <c r="I10" s="2" t="s">
        <v>54</v>
      </c>
      <c r="J10" s="2" t="s">
        <v>25</v>
      </c>
      <c r="K10" s="10">
        <v>40755</v>
      </c>
      <c r="L10" s="3">
        <v>8336.6200000000008</v>
      </c>
      <c r="M10" s="3">
        <v>416.83</v>
      </c>
    </row>
    <row r="11" spans="1:13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1" t="s">
        <v>17</v>
      </c>
      <c r="F11" s="10">
        <v>30979</v>
      </c>
      <c r="G11" s="2" t="s">
        <v>67</v>
      </c>
      <c r="H11" s="1">
        <v>6</v>
      </c>
      <c r="I11" s="2" t="s">
        <v>30</v>
      </c>
      <c r="J11" s="2" t="s">
        <v>38</v>
      </c>
      <c r="K11"/>
      <c r="L11" s="3">
        <v>7425.17</v>
      </c>
      <c r="M11" s="3">
        <v>371.26</v>
      </c>
    </row>
    <row r="12" spans="1:13" x14ac:dyDescent="0.25">
      <c r="A12" s="2" t="s">
        <v>68</v>
      </c>
      <c r="B12" s="2" t="s">
        <v>69</v>
      </c>
      <c r="C12" s="2" t="s">
        <v>70</v>
      </c>
      <c r="D12" s="2" t="s">
        <v>71</v>
      </c>
      <c r="E12" s="1" t="s">
        <v>17</v>
      </c>
      <c r="F12" s="10">
        <v>29336</v>
      </c>
      <c r="G12" s="2" t="s">
        <v>67</v>
      </c>
      <c r="H12" s="1">
        <v>5</v>
      </c>
      <c r="I12" s="2" t="s">
        <v>54</v>
      </c>
      <c r="J12" s="2" t="s">
        <v>25</v>
      </c>
      <c r="K12" s="10">
        <v>37646</v>
      </c>
      <c r="L12" s="3">
        <v>2246.9899999999998</v>
      </c>
      <c r="M12" s="3">
        <v>112.35</v>
      </c>
    </row>
    <row r="13" spans="1:13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1" t="s">
        <v>35</v>
      </c>
      <c r="F13" s="10">
        <v>29499</v>
      </c>
      <c r="G13" s="2" t="s">
        <v>67</v>
      </c>
      <c r="H13" s="1">
        <v>1</v>
      </c>
      <c r="I13" s="2" t="s">
        <v>30</v>
      </c>
      <c r="J13" s="2" t="s">
        <v>38</v>
      </c>
      <c r="K13"/>
      <c r="L13" s="3">
        <v>6130.64</v>
      </c>
      <c r="M13" s="3">
        <v>306.52999999999997</v>
      </c>
    </row>
    <row r="14" spans="1:13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1" t="s">
        <v>35</v>
      </c>
      <c r="F14" s="10">
        <v>30480</v>
      </c>
      <c r="G14" s="2" t="s">
        <v>53</v>
      </c>
      <c r="H14" s="1">
        <v>4</v>
      </c>
      <c r="I14" s="2" t="s">
        <v>19</v>
      </c>
      <c r="J14" s="2" t="s">
        <v>44</v>
      </c>
      <c r="K14" s="10">
        <v>38293</v>
      </c>
      <c r="L14" s="3">
        <v>3150.73</v>
      </c>
      <c r="M14" s="3">
        <v>157.54</v>
      </c>
    </row>
    <row r="15" spans="1:13" x14ac:dyDescent="0.25">
      <c r="A15" s="2" t="s">
        <v>80</v>
      </c>
      <c r="B15" s="2" t="s">
        <v>81</v>
      </c>
      <c r="C15" s="2" t="s">
        <v>82</v>
      </c>
      <c r="D15" s="2" t="s">
        <v>83</v>
      </c>
      <c r="E15" s="1" t="s">
        <v>17</v>
      </c>
      <c r="F15" s="10">
        <v>30899</v>
      </c>
      <c r="G15" s="2" t="s">
        <v>36</v>
      </c>
      <c r="H15" s="1">
        <v>0</v>
      </c>
      <c r="I15" s="2" t="s">
        <v>43</v>
      </c>
      <c r="J15" s="2" t="s">
        <v>20</v>
      </c>
      <c r="K15" s="10">
        <v>39156</v>
      </c>
      <c r="L15" s="3">
        <v>3435.77</v>
      </c>
      <c r="M15" s="3">
        <v>171.79</v>
      </c>
    </row>
    <row r="16" spans="1:13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1" t="s">
        <v>17</v>
      </c>
      <c r="F16" s="10">
        <v>29362</v>
      </c>
      <c r="G16" s="2" t="s">
        <v>53</v>
      </c>
      <c r="H16" s="1">
        <v>6</v>
      </c>
      <c r="I16" s="2" t="s">
        <v>54</v>
      </c>
      <c r="J16" s="2" t="s">
        <v>44</v>
      </c>
      <c r="K16" s="10">
        <v>38477</v>
      </c>
      <c r="L16" s="3">
        <v>1545.99</v>
      </c>
      <c r="M16" s="3">
        <v>77.3</v>
      </c>
    </row>
    <row r="17" spans="1:13" x14ac:dyDescent="0.25">
      <c r="A17" s="2" t="s">
        <v>88</v>
      </c>
      <c r="B17" s="2" t="s">
        <v>89</v>
      </c>
      <c r="D17" s="2" t="s">
        <v>90</v>
      </c>
      <c r="E17" s="1" t="s">
        <v>35</v>
      </c>
      <c r="F17" s="10">
        <v>38677</v>
      </c>
      <c r="G17" s="2" t="s">
        <v>67</v>
      </c>
      <c r="H17" s="1">
        <v>1</v>
      </c>
      <c r="I17" s="2" t="s">
        <v>54</v>
      </c>
      <c r="J17" s="2" t="s">
        <v>38</v>
      </c>
      <c r="K17" s="10">
        <v>38677</v>
      </c>
      <c r="L17" s="3">
        <v>4534.6899999999996</v>
      </c>
      <c r="M17" s="3">
        <v>226.73</v>
      </c>
    </row>
    <row r="18" spans="1:13" x14ac:dyDescent="0.25">
      <c r="A18" s="2" t="s">
        <v>91</v>
      </c>
      <c r="B18" s="2" t="s">
        <v>92</v>
      </c>
      <c r="C18" s="2" t="s">
        <v>93</v>
      </c>
      <c r="D18" s="2" t="s">
        <v>94</v>
      </c>
      <c r="E18" s="1" t="s">
        <v>17</v>
      </c>
      <c r="F18" s="10">
        <v>29266</v>
      </c>
      <c r="G18" s="2" t="s">
        <v>18</v>
      </c>
      <c r="H18" s="1">
        <v>0</v>
      </c>
      <c r="I18" s="2" t="s">
        <v>19</v>
      </c>
      <c r="J18" s="2" t="s">
        <v>44</v>
      </c>
      <c r="K18"/>
      <c r="L18" s="3">
        <v>2855.61</v>
      </c>
      <c r="M18" s="3">
        <v>142.78</v>
      </c>
    </row>
    <row r="19" spans="1:13" x14ac:dyDescent="0.25">
      <c r="A19" s="2" t="s">
        <v>95</v>
      </c>
      <c r="B19" s="2" t="s">
        <v>96</v>
      </c>
      <c r="C19" s="2" t="s">
        <v>97</v>
      </c>
      <c r="D19" s="2" t="s">
        <v>98</v>
      </c>
      <c r="E19" s="1" t="s">
        <v>17</v>
      </c>
      <c r="F19" s="10">
        <v>29762</v>
      </c>
      <c r="G19" s="2" t="s">
        <v>36</v>
      </c>
      <c r="H19" s="1">
        <v>1</v>
      </c>
      <c r="I19" s="2" t="s">
        <v>30</v>
      </c>
      <c r="J19" s="2" t="s">
        <v>44</v>
      </c>
      <c r="K19" s="10">
        <v>38338</v>
      </c>
      <c r="L19" s="3">
        <v>6623.87</v>
      </c>
      <c r="M19" s="3">
        <v>331.19</v>
      </c>
    </row>
    <row r="20" spans="1:13" x14ac:dyDescent="0.25">
      <c r="A20" s="2" t="s">
        <v>99</v>
      </c>
      <c r="B20" s="2" t="s">
        <v>100</v>
      </c>
      <c r="C20" s="2" t="s">
        <v>101</v>
      </c>
      <c r="D20" s="2" t="s">
        <v>102</v>
      </c>
      <c r="E20" s="1" t="s">
        <v>17</v>
      </c>
      <c r="F20" s="10">
        <v>38050</v>
      </c>
      <c r="G20" s="2" t="s">
        <v>36</v>
      </c>
      <c r="H20" s="1">
        <v>2</v>
      </c>
      <c r="I20" s="2" t="s">
        <v>30</v>
      </c>
      <c r="J20" s="2" t="s">
        <v>44</v>
      </c>
      <c r="K20" s="10">
        <v>45355</v>
      </c>
      <c r="L20" s="3">
        <v>3531.08</v>
      </c>
      <c r="M20" s="3">
        <v>176.56</v>
      </c>
    </row>
    <row r="21" spans="1:13" x14ac:dyDescent="0.25">
      <c r="A21" s="2" t="s">
        <v>103</v>
      </c>
      <c r="B21" s="2" t="s">
        <v>104</v>
      </c>
      <c r="C21" s="2" t="s">
        <v>105</v>
      </c>
      <c r="D21" s="2" t="s">
        <v>106</v>
      </c>
      <c r="E21" s="1" t="s">
        <v>17</v>
      </c>
      <c r="F21" s="10">
        <v>30393</v>
      </c>
      <c r="G21" s="2" t="s">
        <v>53</v>
      </c>
      <c r="H21" s="1">
        <v>3</v>
      </c>
      <c r="I21" s="2" t="s">
        <v>37</v>
      </c>
      <c r="J21" s="2" t="s">
        <v>20</v>
      </c>
      <c r="K21" s="10">
        <v>40358</v>
      </c>
      <c r="L21" s="3">
        <v>4737.2</v>
      </c>
      <c r="M21" s="3">
        <v>236.86</v>
      </c>
    </row>
    <row r="22" spans="1:13" x14ac:dyDescent="0.25">
      <c r="A22" s="2" t="s">
        <v>107</v>
      </c>
      <c r="B22" s="2" t="s">
        <v>108</v>
      </c>
      <c r="C22" s="2" t="s">
        <v>109</v>
      </c>
      <c r="D22" s="2" t="s">
        <v>110</v>
      </c>
      <c r="E22" s="1" t="s">
        <v>17</v>
      </c>
      <c r="F22" s="10">
        <v>30841</v>
      </c>
      <c r="G22" s="2" t="s">
        <v>53</v>
      </c>
      <c r="H22" s="1">
        <v>3</v>
      </c>
      <c r="I22" s="2" t="s">
        <v>19</v>
      </c>
      <c r="J22" s="2" t="s">
        <v>38</v>
      </c>
      <c r="K22" s="10">
        <v>42507</v>
      </c>
      <c r="L22" s="3">
        <v>2556.1799999999998</v>
      </c>
      <c r="M22" s="3">
        <v>127.81</v>
      </c>
    </row>
    <row r="23" spans="1:13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1" t="s">
        <v>35</v>
      </c>
      <c r="F23" s="10">
        <v>29919</v>
      </c>
      <c r="G23" s="2" t="s">
        <v>36</v>
      </c>
      <c r="H23" s="1">
        <v>4</v>
      </c>
      <c r="I23" s="2" t="s">
        <v>54</v>
      </c>
      <c r="J23" s="2" t="s">
        <v>44</v>
      </c>
      <c r="K23" s="10">
        <v>39917</v>
      </c>
      <c r="L23" s="3">
        <v>5915.78</v>
      </c>
      <c r="M23" s="3">
        <v>295.79000000000002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788A-A54F-4B75-9D27-9A3018F78FC9}">
  <dimension ref="A8:B14"/>
  <sheetViews>
    <sheetView workbookViewId="0">
      <selection activeCell="E9" sqref="E9"/>
    </sheetView>
  </sheetViews>
  <sheetFormatPr baseColWidth="10" defaultRowHeight="15" x14ac:dyDescent="0.25"/>
  <cols>
    <col min="1" max="1" width="17.7109375" bestFit="1" customWidth="1"/>
    <col min="2" max="2" width="19.140625" bestFit="1" customWidth="1"/>
  </cols>
  <sheetData>
    <row r="8" spans="1:2" x14ac:dyDescent="0.25">
      <c r="A8" s="6" t="s">
        <v>115</v>
      </c>
      <c r="B8" t="s">
        <v>117</v>
      </c>
    </row>
    <row r="9" spans="1:2" x14ac:dyDescent="0.25">
      <c r="A9" s="7" t="s">
        <v>19</v>
      </c>
      <c r="B9" s="11">
        <v>4493.5780000000004</v>
      </c>
    </row>
    <row r="10" spans="1:2" x14ac:dyDescent="0.25">
      <c r="A10" s="7" t="s">
        <v>54</v>
      </c>
      <c r="B10" s="11">
        <v>4816.5983333333334</v>
      </c>
    </row>
    <row r="11" spans="1:2" x14ac:dyDescent="0.25">
      <c r="A11" s="7" t="s">
        <v>30</v>
      </c>
      <c r="B11" s="11">
        <v>5773.3642857142859</v>
      </c>
    </row>
    <row r="12" spans="1:2" x14ac:dyDescent="0.25">
      <c r="A12" s="7" t="s">
        <v>43</v>
      </c>
      <c r="B12" s="11">
        <v>2796.2650000000003</v>
      </c>
    </row>
    <row r="13" spans="1:2" x14ac:dyDescent="0.25">
      <c r="A13" s="7" t="s">
        <v>37</v>
      </c>
      <c r="B13" s="11">
        <v>3464.2649999999999</v>
      </c>
    </row>
    <row r="14" spans="1:2" x14ac:dyDescent="0.25">
      <c r="A14" s="7" t="s">
        <v>116</v>
      </c>
      <c r="B14" s="11">
        <v>4741.0040909090903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560E-5791-4928-B63B-1E39134CD2A1}">
  <dimension ref="A6:M28"/>
  <sheetViews>
    <sheetView tabSelected="1" workbookViewId="0">
      <selection activeCell="F9" sqref="F9"/>
    </sheetView>
  </sheetViews>
  <sheetFormatPr baseColWidth="10" defaultRowHeight="15" x14ac:dyDescent="0.25"/>
  <cols>
    <col min="1" max="1" width="20" bestFit="1" customWidth="1"/>
    <col min="2" max="2" width="22.42578125" bestFit="1" customWidth="1"/>
    <col min="3" max="3" width="10.42578125" bestFit="1" customWidth="1"/>
    <col min="4" max="4" width="12.5703125" bestFit="1" customWidth="1"/>
  </cols>
  <sheetData>
    <row r="6" spans="1:13" ht="30" x14ac:dyDescent="0.25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3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</row>
    <row r="7" spans="1:13" ht="30" x14ac:dyDescent="0.25">
      <c r="A7" s="2" t="s">
        <v>13</v>
      </c>
      <c r="B7" s="2" t="s">
        <v>14</v>
      </c>
      <c r="C7" s="2" t="s">
        <v>15</v>
      </c>
      <c r="D7" s="2" t="s">
        <v>16</v>
      </c>
      <c r="E7" s="1" t="s">
        <v>17</v>
      </c>
      <c r="F7" s="10">
        <v>29890</v>
      </c>
      <c r="G7" s="2" t="s">
        <v>18</v>
      </c>
      <c r="H7" s="1">
        <v>1</v>
      </c>
      <c r="I7" s="2" t="s">
        <v>19</v>
      </c>
      <c r="J7" s="2" t="s">
        <v>20</v>
      </c>
      <c r="K7" s="10">
        <v>36544</v>
      </c>
      <c r="L7" s="3">
        <v>7876.85</v>
      </c>
      <c r="M7" s="3">
        <v>393.84</v>
      </c>
    </row>
    <row r="8" spans="1:13" ht="30" x14ac:dyDescent="0.25">
      <c r="A8" s="2" t="s">
        <v>21</v>
      </c>
      <c r="B8" s="2" t="s">
        <v>22</v>
      </c>
      <c r="C8" s="2" t="s">
        <v>23</v>
      </c>
      <c r="D8" s="2" t="s">
        <v>24</v>
      </c>
      <c r="E8" s="1" t="s">
        <v>17</v>
      </c>
      <c r="F8" s="10">
        <v>30193</v>
      </c>
      <c r="G8" s="2" t="s">
        <v>18</v>
      </c>
      <c r="H8" s="1">
        <v>2</v>
      </c>
      <c r="I8" s="2" t="s">
        <v>19</v>
      </c>
      <c r="J8" s="2" t="s">
        <v>25</v>
      </c>
      <c r="K8" s="10">
        <v>40097</v>
      </c>
      <c r="L8" s="3">
        <v>6028.52</v>
      </c>
      <c r="M8" s="3">
        <v>301.43</v>
      </c>
    </row>
    <row r="9" spans="1:13" x14ac:dyDescent="0.25">
      <c r="A9" s="2" t="s">
        <v>26</v>
      </c>
      <c r="B9" s="2" t="s">
        <v>27</v>
      </c>
      <c r="C9" s="2" t="s">
        <v>28</v>
      </c>
      <c r="D9" s="2" t="s">
        <v>29</v>
      </c>
      <c r="E9" s="1" t="s">
        <v>17</v>
      </c>
      <c r="F9" s="10">
        <v>29690</v>
      </c>
      <c r="G9" s="2" t="s">
        <v>18</v>
      </c>
      <c r="H9" s="1">
        <v>4</v>
      </c>
      <c r="I9" s="2" t="s">
        <v>30</v>
      </c>
      <c r="J9" s="2" t="s">
        <v>25</v>
      </c>
      <c r="L9" s="3">
        <v>6373.64</v>
      </c>
      <c r="M9" s="3">
        <v>318.68</v>
      </c>
    </row>
    <row r="10" spans="1:13" ht="30" x14ac:dyDescent="0.25">
      <c r="A10" s="2" t="s">
        <v>31</v>
      </c>
      <c r="B10" s="2" t="s">
        <v>32</v>
      </c>
      <c r="C10" s="2" t="s">
        <v>33</v>
      </c>
      <c r="D10" s="2" t="s">
        <v>34</v>
      </c>
      <c r="E10" s="1" t="s">
        <v>35</v>
      </c>
      <c r="F10" s="10">
        <v>30863</v>
      </c>
      <c r="G10" s="2" t="s">
        <v>53</v>
      </c>
      <c r="H10" s="1">
        <v>5</v>
      </c>
      <c r="I10" s="2" t="s">
        <v>37</v>
      </c>
      <c r="J10" s="2" t="s">
        <v>38</v>
      </c>
      <c r="K10" s="10">
        <v>39645</v>
      </c>
      <c r="L10" s="3">
        <v>2191.33</v>
      </c>
      <c r="M10" s="3">
        <v>109.57</v>
      </c>
    </row>
    <row r="11" spans="1:13" ht="30" x14ac:dyDescent="0.25">
      <c r="A11" s="2" t="s">
        <v>39</v>
      </c>
      <c r="B11" s="2" t="s">
        <v>40</v>
      </c>
      <c r="C11" s="2" t="s">
        <v>41</v>
      </c>
      <c r="D11" s="2" t="s">
        <v>42</v>
      </c>
      <c r="E11" s="1" t="s">
        <v>35</v>
      </c>
      <c r="F11" s="10">
        <v>30677</v>
      </c>
      <c r="G11" s="2" t="s">
        <v>36</v>
      </c>
      <c r="H11" s="1">
        <v>1</v>
      </c>
      <c r="I11" s="2" t="s">
        <v>43</v>
      </c>
      <c r="J11" s="2" t="s">
        <v>44</v>
      </c>
      <c r="K11" s="10">
        <v>40671</v>
      </c>
      <c r="L11" s="3">
        <v>2156.7600000000002</v>
      </c>
      <c r="M11" s="3">
        <v>107.83</v>
      </c>
    </row>
    <row r="12" spans="1:13" x14ac:dyDescent="0.25">
      <c r="A12" s="2" t="s">
        <v>45</v>
      </c>
      <c r="B12" s="2" t="s">
        <v>46</v>
      </c>
      <c r="C12" s="2" t="s">
        <v>47</v>
      </c>
      <c r="D12" s="2" t="s">
        <v>48</v>
      </c>
      <c r="E12" s="1" t="s">
        <v>17</v>
      </c>
      <c r="F12" s="10">
        <v>30826</v>
      </c>
      <c r="G12" s="2" t="s">
        <v>18</v>
      </c>
      <c r="H12" s="1">
        <v>6</v>
      </c>
      <c r="I12" s="2" t="s">
        <v>30</v>
      </c>
      <c r="J12" s="2" t="s">
        <v>25</v>
      </c>
      <c r="L12" s="3">
        <v>5664.51</v>
      </c>
      <c r="M12" s="3">
        <v>283.23</v>
      </c>
    </row>
    <row r="13" spans="1:13" ht="30" x14ac:dyDescent="0.25">
      <c r="A13" s="2" t="s">
        <v>49</v>
      </c>
      <c r="B13" s="2" t="s">
        <v>50</v>
      </c>
      <c r="C13" s="2" t="s">
        <v>51</v>
      </c>
      <c r="D13" s="2" t="s">
        <v>52</v>
      </c>
      <c r="E13" s="1" t="s">
        <v>17</v>
      </c>
      <c r="F13" s="10">
        <v>30117</v>
      </c>
      <c r="G13" s="2" t="s">
        <v>53</v>
      </c>
      <c r="H13" s="1">
        <v>3</v>
      </c>
      <c r="I13" s="2" t="s">
        <v>54</v>
      </c>
      <c r="J13" s="2" t="s">
        <v>25</v>
      </c>
      <c r="K13" s="10">
        <v>40200</v>
      </c>
      <c r="L13" s="3">
        <v>6319.52</v>
      </c>
      <c r="M13" s="3">
        <v>315.97000000000003</v>
      </c>
    </row>
    <row r="14" spans="1:13" ht="30" x14ac:dyDescent="0.25">
      <c r="A14" s="2" t="s">
        <v>55</v>
      </c>
      <c r="B14" s="2" t="s">
        <v>56</v>
      </c>
      <c r="C14" s="2" t="s">
        <v>57</v>
      </c>
      <c r="D14" s="2" t="s">
        <v>58</v>
      </c>
      <c r="E14" s="1" t="s">
        <v>17</v>
      </c>
      <c r="F14" s="10">
        <v>29998</v>
      </c>
      <c r="G14" s="2" t="s">
        <v>53</v>
      </c>
      <c r="H14" s="1">
        <v>5</v>
      </c>
      <c r="I14" s="2" t="s">
        <v>30</v>
      </c>
      <c r="J14" s="2" t="s">
        <v>20</v>
      </c>
      <c r="K14" s="10">
        <v>43064</v>
      </c>
      <c r="L14" s="3">
        <v>4664.6400000000003</v>
      </c>
      <c r="M14" s="3">
        <v>233.23</v>
      </c>
    </row>
    <row r="15" spans="1:13" ht="30" x14ac:dyDescent="0.25">
      <c r="A15" s="2" t="s">
        <v>59</v>
      </c>
      <c r="B15" s="2" t="s">
        <v>60</v>
      </c>
      <c r="C15" s="2" t="s">
        <v>61</v>
      </c>
      <c r="D15" s="2" t="s">
        <v>62</v>
      </c>
      <c r="E15" s="1" t="s">
        <v>17</v>
      </c>
      <c r="F15" s="10">
        <v>29691</v>
      </c>
      <c r="G15" s="2" t="s">
        <v>53</v>
      </c>
      <c r="H15" s="1">
        <v>6</v>
      </c>
      <c r="I15" s="2" t="s">
        <v>54</v>
      </c>
      <c r="J15" s="2" t="s">
        <v>25</v>
      </c>
      <c r="K15" s="10">
        <v>40755</v>
      </c>
      <c r="L15" s="3">
        <v>8336.6200000000008</v>
      </c>
      <c r="M15" s="3">
        <v>416.83</v>
      </c>
    </row>
    <row r="16" spans="1:13" ht="30" x14ac:dyDescent="0.25">
      <c r="A16" s="2" t="s">
        <v>63</v>
      </c>
      <c r="B16" s="2" t="s">
        <v>64</v>
      </c>
      <c r="C16" s="2" t="s">
        <v>65</v>
      </c>
      <c r="D16" s="2" t="s">
        <v>66</v>
      </c>
      <c r="E16" s="1" t="s">
        <v>17</v>
      </c>
      <c r="F16" s="10">
        <v>30979</v>
      </c>
      <c r="G16" s="2" t="s">
        <v>67</v>
      </c>
      <c r="H16" s="1">
        <v>6</v>
      </c>
      <c r="I16" s="2" t="s">
        <v>30</v>
      </c>
      <c r="J16" s="2" t="s">
        <v>38</v>
      </c>
      <c r="L16" s="3">
        <v>7425.17</v>
      </c>
      <c r="M16" s="3">
        <v>371.26</v>
      </c>
    </row>
    <row r="17" spans="1:13" ht="30" x14ac:dyDescent="0.25">
      <c r="A17" s="2" t="s">
        <v>68</v>
      </c>
      <c r="B17" s="2" t="s">
        <v>69</v>
      </c>
      <c r="C17" s="2" t="s">
        <v>70</v>
      </c>
      <c r="D17" s="2" t="s">
        <v>71</v>
      </c>
      <c r="E17" s="1" t="s">
        <v>17</v>
      </c>
      <c r="F17" s="10">
        <v>29336</v>
      </c>
      <c r="G17" s="2" t="s">
        <v>67</v>
      </c>
      <c r="H17" s="1">
        <v>5</v>
      </c>
      <c r="I17" s="2" t="s">
        <v>54</v>
      </c>
      <c r="J17" s="2" t="s">
        <v>25</v>
      </c>
      <c r="K17" s="10">
        <v>37646</v>
      </c>
      <c r="L17" s="3">
        <v>2246.9899999999998</v>
      </c>
      <c r="M17" s="3">
        <v>112.35</v>
      </c>
    </row>
    <row r="18" spans="1:13" ht="30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1" t="s">
        <v>35</v>
      </c>
      <c r="F18" s="10">
        <v>29499</v>
      </c>
      <c r="G18" s="2" t="s">
        <v>67</v>
      </c>
      <c r="H18" s="1">
        <v>1</v>
      </c>
      <c r="I18" s="2" t="s">
        <v>30</v>
      </c>
      <c r="J18" s="2" t="s">
        <v>38</v>
      </c>
      <c r="L18" s="3">
        <v>6130.64</v>
      </c>
      <c r="M18" s="3">
        <v>306.52999999999997</v>
      </c>
    </row>
    <row r="19" spans="1:13" ht="30" x14ac:dyDescent="0.25">
      <c r="A19" s="2" t="s">
        <v>76</v>
      </c>
      <c r="B19" s="2" t="s">
        <v>77</v>
      </c>
      <c r="C19" s="2" t="s">
        <v>78</v>
      </c>
      <c r="D19" s="2" t="s">
        <v>79</v>
      </c>
      <c r="E19" s="1" t="s">
        <v>35</v>
      </c>
      <c r="F19" s="10">
        <v>30480</v>
      </c>
      <c r="G19" s="2" t="s">
        <v>53</v>
      </c>
      <c r="H19" s="1">
        <v>4</v>
      </c>
      <c r="I19" s="2" t="s">
        <v>19</v>
      </c>
      <c r="J19" s="2" t="s">
        <v>44</v>
      </c>
      <c r="K19" s="10">
        <v>38293</v>
      </c>
      <c r="L19" s="3">
        <v>3150.73</v>
      </c>
      <c r="M19" s="3">
        <v>157.54</v>
      </c>
    </row>
    <row r="20" spans="1:13" x14ac:dyDescent="0.25">
      <c r="A20" s="2" t="s">
        <v>80</v>
      </c>
      <c r="B20" s="2" t="s">
        <v>81</v>
      </c>
      <c r="C20" s="2" t="s">
        <v>82</v>
      </c>
      <c r="D20" s="2" t="s">
        <v>83</v>
      </c>
      <c r="E20" s="1" t="s">
        <v>17</v>
      </c>
      <c r="F20" s="10">
        <v>30899</v>
      </c>
      <c r="G20" s="2" t="s">
        <v>36</v>
      </c>
      <c r="H20" s="1">
        <v>0</v>
      </c>
      <c r="I20" s="2" t="s">
        <v>43</v>
      </c>
      <c r="J20" s="2" t="s">
        <v>20</v>
      </c>
      <c r="K20" s="10">
        <v>39156</v>
      </c>
      <c r="L20" s="3">
        <v>3435.77</v>
      </c>
      <c r="M20" s="3">
        <v>171.79</v>
      </c>
    </row>
    <row r="21" spans="1:13" ht="30" x14ac:dyDescent="0.25">
      <c r="A21" s="2" t="s">
        <v>84</v>
      </c>
      <c r="B21" s="2" t="s">
        <v>85</v>
      </c>
      <c r="C21" s="2" t="s">
        <v>86</v>
      </c>
      <c r="D21" s="2" t="s">
        <v>87</v>
      </c>
      <c r="E21" s="1" t="s">
        <v>17</v>
      </c>
      <c r="F21" s="10">
        <v>29362</v>
      </c>
      <c r="G21" s="2" t="s">
        <v>53</v>
      </c>
      <c r="H21" s="1">
        <v>6</v>
      </c>
      <c r="I21" s="2" t="s">
        <v>54</v>
      </c>
      <c r="J21" s="2" t="s">
        <v>44</v>
      </c>
      <c r="K21" s="10">
        <v>38477</v>
      </c>
      <c r="L21" s="3">
        <v>1545.99</v>
      </c>
      <c r="M21" s="3">
        <v>77.3</v>
      </c>
    </row>
    <row r="22" spans="1:13" ht="30" x14ac:dyDescent="0.25">
      <c r="A22" s="2" t="s">
        <v>88</v>
      </c>
      <c r="B22" s="2" t="s">
        <v>89</v>
      </c>
      <c r="D22" s="2" t="s">
        <v>90</v>
      </c>
      <c r="E22" s="1" t="s">
        <v>35</v>
      </c>
      <c r="F22" s="10">
        <v>38677</v>
      </c>
      <c r="G22" s="2" t="s">
        <v>67</v>
      </c>
      <c r="H22" s="1">
        <v>1</v>
      </c>
      <c r="I22" s="2" t="s">
        <v>54</v>
      </c>
      <c r="J22" s="2" t="s">
        <v>38</v>
      </c>
      <c r="K22" s="10">
        <v>38677</v>
      </c>
      <c r="L22" s="3">
        <v>4534.6899999999996</v>
      </c>
      <c r="M22" s="3">
        <v>226.73</v>
      </c>
    </row>
    <row r="23" spans="1:13" ht="30" x14ac:dyDescent="0.25">
      <c r="A23" s="2" t="s">
        <v>91</v>
      </c>
      <c r="B23" s="2" t="s">
        <v>92</v>
      </c>
      <c r="C23" s="2" t="s">
        <v>93</v>
      </c>
      <c r="D23" s="2" t="s">
        <v>94</v>
      </c>
      <c r="E23" s="1" t="s">
        <v>17</v>
      </c>
      <c r="F23" s="10">
        <v>29266</v>
      </c>
      <c r="G23" s="2" t="s">
        <v>18</v>
      </c>
      <c r="H23" s="1">
        <v>0</v>
      </c>
      <c r="I23" s="2" t="s">
        <v>19</v>
      </c>
      <c r="J23" s="2" t="s">
        <v>44</v>
      </c>
      <c r="L23" s="3">
        <v>2855.61</v>
      </c>
      <c r="M23" s="3">
        <v>142.78</v>
      </c>
    </row>
    <row r="24" spans="1:13" ht="30" x14ac:dyDescent="0.25">
      <c r="A24" s="2" t="s">
        <v>95</v>
      </c>
      <c r="B24" s="2" t="s">
        <v>96</v>
      </c>
      <c r="C24" s="2" t="s">
        <v>97</v>
      </c>
      <c r="D24" s="2" t="s">
        <v>98</v>
      </c>
      <c r="E24" s="1" t="s">
        <v>17</v>
      </c>
      <c r="F24" s="10">
        <v>29762</v>
      </c>
      <c r="G24" s="2" t="s">
        <v>36</v>
      </c>
      <c r="H24" s="1">
        <v>1</v>
      </c>
      <c r="I24" s="2" t="s">
        <v>30</v>
      </c>
      <c r="J24" s="2" t="s">
        <v>44</v>
      </c>
      <c r="K24" s="10">
        <v>38338</v>
      </c>
      <c r="L24" s="3">
        <v>6623.87</v>
      </c>
      <c r="M24" s="3">
        <v>331.19</v>
      </c>
    </row>
    <row r="25" spans="1:13" ht="30" x14ac:dyDescent="0.25">
      <c r="A25" s="2" t="s">
        <v>99</v>
      </c>
      <c r="B25" s="2" t="s">
        <v>100</v>
      </c>
      <c r="C25" s="2" t="s">
        <v>101</v>
      </c>
      <c r="D25" s="2" t="s">
        <v>102</v>
      </c>
      <c r="E25" s="1" t="s">
        <v>17</v>
      </c>
      <c r="F25" s="10">
        <v>38050</v>
      </c>
      <c r="G25" s="2" t="s">
        <v>36</v>
      </c>
      <c r="H25" s="1">
        <v>2</v>
      </c>
      <c r="I25" s="2" t="s">
        <v>30</v>
      </c>
      <c r="J25" s="2" t="s">
        <v>44</v>
      </c>
      <c r="K25" s="10">
        <v>45355</v>
      </c>
      <c r="L25" s="3">
        <v>3531.08</v>
      </c>
      <c r="M25" s="3">
        <v>176.56</v>
      </c>
    </row>
    <row r="26" spans="1:13" ht="30" x14ac:dyDescent="0.25">
      <c r="A26" s="2" t="s">
        <v>103</v>
      </c>
      <c r="B26" s="2" t="s">
        <v>104</v>
      </c>
      <c r="C26" s="2" t="s">
        <v>105</v>
      </c>
      <c r="D26" s="2" t="s">
        <v>106</v>
      </c>
      <c r="E26" s="1" t="s">
        <v>17</v>
      </c>
      <c r="F26" s="10">
        <v>30393</v>
      </c>
      <c r="G26" s="2" t="s">
        <v>53</v>
      </c>
      <c r="H26" s="1">
        <v>3</v>
      </c>
      <c r="I26" s="2" t="s">
        <v>37</v>
      </c>
      <c r="J26" s="2" t="s">
        <v>20</v>
      </c>
      <c r="K26" s="10">
        <v>40358</v>
      </c>
      <c r="L26" s="3">
        <v>4737.2</v>
      </c>
      <c r="M26" s="3">
        <v>236.86</v>
      </c>
    </row>
    <row r="27" spans="1:13" ht="30" x14ac:dyDescent="0.25">
      <c r="A27" s="2" t="s">
        <v>107</v>
      </c>
      <c r="B27" s="2" t="s">
        <v>108</v>
      </c>
      <c r="C27" s="2" t="s">
        <v>109</v>
      </c>
      <c r="D27" s="2" t="s">
        <v>110</v>
      </c>
      <c r="E27" s="1" t="s">
        <v>17</v>
      </c>
      <c r="F27" s="10">
        <v>30841</v>
      </c>
      <c r="G27" s="2" t="s">
        <v>53</v>
      </c>
      <c r="H27" s="1">
        <v>3</v>
      </c>
      <c r="I27" s="2" t="s">
        <v>19</v>
      </c>
      <c r="J27" s="2" t="s">
        <v>38</v>
      </c>
      <c r="K27" s="10">
        <v>42507</v>
      </c>
      <c r="L27" s="3">
        <v>2556.1799999999998</v>
      </c>
      <c r="M27" s="3">
        <v>127.81</v>
      </c>
    </row>
    <row r="28" spans="1:13" ht="30" x14ac:dyDescent="0.25">
      <c r="A28" s="2" t="s">
        <v>111</v>
      </c>
      <c r="B28" s="2" t="s">
        <v>112</v>
      </c>
      <c r="C28" s="2" t="s">
        <v>113</v>
      </c>
      <c r="D28" s="2" t="s">
        <v>114</v>
      </c>
      <c r="E28" s="1" t="s">
        <v>35</v>
      </c>
      <c r="F28" s="10">
        <v>29919</v>
      </c>
      <c r="G28" s="2" t="s">
        <v>36</v>
      </c>
      <c r="H28" s="1">
        <v>4</v>
      </c>
      <c r="I28" s="2" t="s">
        <v>54</v>
      </c>
      <c r="J28" s="2" t="s">
        <v>44</v>
      </c>
      <c r="K28" s="10">
        <v>39917</v>
      </c>
      <c r="L28" s="3">
        <v>5915.78</v>
      </c>
      <c r="M28" s="3">
        <v>295.79000000000002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BD</vt:lpstr>
      <vt:lpstr>Ejercicio 1</vt:lpstr>
      <vt:lpstr>Ejercicio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2025-10-23T14:59:35Z</dcterms:created>
  <dcterms:modified xsi:type="dcterms:W3CDTF">2025-10-23T17:06:45Z</dcterms:modified>
</cp:coreProperties>
</file>